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_DE_POSTULANTE" sheetId="1" r:id="rId4"/>
    <sheet state="hidden" name="Listas" sheetId="2" r:id="rId5"/>
    <sheet state="hidden" name="CALCULADORA" sheetId="3" r:id="rId6"/>
    <sheet state="hidden" name="FECHAS" sheetId="4" r:id="rId7"/>
    <sheet state="hidden" name="BD numeración" sheetId="5" r:id="rId8"/>
    <sheet state="hidden" name="ACAD" sheetId="6" r:id="rId9"/>
    <sheet state="hidden" name="UBICGEO" sheetId="7" r:id="rId10"/>
  </sheets>
  <definedNames>
    <definedName name="cien">Listas!#REF!</definedName>
    <definedName name="cientocatorce">Listas!#REF!</definedName>
    <definedName name="cientocinco">Listas!#REF!</definedName>
    <definedName name="cientocincuenta">Listas!#REF!</definedName>
    <definedName name="cientocuarenta">Listas!#REF!</definedName>
    <definedName name="cientocuarentaycinco">Listas!#REF!</definedName>
    <definedName name="cientocuarentaycuatro">Listas!#REF!</definedName>
    <definedName name="cientocuarentaydos">Listas!#REF!</definedName>
    <definedName name="cientocuarentaynueve">Listas!#REF!</definedName>
    <definedName name="cientocuarentayocho">Listas!#REF!</definedName>
    <definedName name="cientocuarentayseis">Listas!#REF!</definedName>
    <definedName name="cientocuarentaysiete">Listas!#REF!</definedName>
    <definedName name="cientocuarentaytres">Listas!#REF!</definedName>
    <definedName name="cientocuarentayuno">Listas!#REF!</definedName>
    <definedName name="cientocuatro">Listas!#REF!</definedName>
    <definedName name="cientodiecieis">Listas!#REF!</definedName>
    <definedName name="cientodiecinueve">Listas!#REF!</definedName>
    <definedName name="cientodieciocho">Listas!#REF!</definedName>
    <definedName name="cientodiecisiete">Listas!#REF!</definedName>
    <definedName name="cientodiez">Listas!#REF!</definedName>
    <definedName name="cientodoce">Listas!#REF!</definedName>
    <definedName name="cientodos">Listas!#REF!</definedName>
    <definedName name="cientonueve">Listas!#REF!</definedName>
    <definedName name="cientoocho">Listas!#REF!</definedName>
    <definedName name="cientoonce">Listas!#REF!</definedName>
    <definedName name="cientoquince">Listas!#REF!</definedName>
    <definedName name="cientoseis">Listas!#REF!</definedName>
    <definedName name="cientosiete">Listas!#REF!</definedName>
    <definedName name="cientotrece">Listas!#REF!</definedName>
    <definedName name="cientotreinta">Listas!#REF!</definedName>
    <definedName name="cientotreintaycinco">Listas!#REF!</definedName>
    <definedName name="cientotreintaycuatro">Listas!#REF!</definedName>
    <definedName name="cientotreintaydos">Listas!#REF!</definedName>
    <definedName name="cientotreintaynueve">Listas!#REF!</definedName>
    <definedName name="cientotreintayocho">Listas!#REF!</definedName>
    <definedName name="cientotreintayseis">Listas!#REF!</definedName>
    <definedName name="cientotreintaysiete">Listas!#REF!</definedName>
    <definedName name="cientotreintaytres">Listas!#REF!</definedName>
    <definedName name="cientotreintayuno">Listas!#REF!</definedName>
    <definedName name="cientotres">Listas!#REF!</definedName>
    <definedName name="cientouno">Listas!#REF!</definedName>
    <definedName name="cientoveinte">Listas!#REF!</definedName>
    <definedName name="cientoveinticinco">Listas!#REF!</definedName>
    <definedName name="cientoveinticuatro">Listas!#REF!</definedName>
    <definedName name="cientoveintidos">Listas!#REF!</definedName>
    <definedName name="cientoveintinueve">Listas!#REF!</definedName>
    <definedName name="cientoveintiocho">Listas!#REF!</definedName>
    <definedName name="cientoveintiseis">Listas!#REF!</definedName>
    <definedName name="cientoveintisiete">Listas!#REF!</definedName>
    <definedName name="cientoveintitres">Listas!#REF!</definedName>
    <definedName name="cientoveintiuno">Listas!#REF!</definedName>
    <definedName name="noventa">Listas!#REF!</definedName>
    <definedName name="noventaycinco">Listas!#REF!</definedName>
    <definedName name="noventaycuatro">Listas!#REF!</definedName>
    <definedName name="noventaydos">Listas!#REF!</definedName>
    <definedName name="noventaynueve">Listas!#REF!</definedName>
    <definedName name="noventayocho">Listas!#REF!</definedName>
    <definedName name="noventayseis">Listas!#REF!</definedName>
    <definedName name="noventaysiete">Listas!#REF!</definedName>
    <definedName name="noventaytres">Listas!#REF!</definedName>
    <definedName name="noventayuno">Listas!#REF!</definedName>
    <definedName name="ochenta">Listas!#REF!</definedName>
    <definedName name="ochentaycinco">Listas!#REF!</definedName>
    <definedName name="ochentaycuatro">Listas!#REF!</definedName>
    <definedName name="ochentaydos">Listas!#REF!</definedName>
    <definedName name="ochentaynueve">Listas!#REF!</definedName>
    <definedName name="ochentayocho">Listas!#REF!</definedName>
    <definedName name="ochentayseis">Listas!#REF!</definedName>
    <definedName name="ochentaysiete">Listas!#REF!</definedName>
    <definedName name="ochentaytres">Listas!#REF!</definedName>
    <definedName name="ochentayuno">Listas!#REF!</definedName>
    <definedName name="sesentaynueve">Listas!#REF!</definedName>
    <definedName name="setenta">Listas!#REF!</definedName>
    <definedName name="setentaycinco">Listas!#REF!</definedName>
    <definedName name="setentaycuatro">Listas!#REF!</definedName>
    <definedName name="setentaydos">Listas!#REF!</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Listas!#REF!</definedName>
    <definedName name="uno">Listas!#REF!</definedName>
    <definedName name="ELDORADO">UBICGEO!$J$1754:$J$1758</definedName>
    <definedName name="ZARUMILLA">UBICGEO!$J$1856:$J$1859</definedName>
    <definedName name="CELENDIN">UBICGEO!$J$581:$J$592</definedName>
    <definedName name="TARATA">UBICGEO!$J$1839:$J$1846</definedName>
    <definedName name="PALLASCA">UBICGEO!$J$201:$J$211</definedName>
    <definedName name="CHUCUITO">UBICGEO!$J$1672:$J$1678</definedName>
    <definedName name="ACOBAMBA">UBICGEO!$J$830:$J$837</definedName>
    <definedName name="QUISPICANCHI">UBICGEO!$J$792:$J$803</definedName>
    <definedName name="AIJA">UBICGEO!$J$99:$J$103</definedName>
    <definedName name="HUANCANE">UBICGEO!$J$1684:$J$1691</definedName>
    <definedName name="JUNIN">UBICGEO!$D$106:$D$114</definedName>
    <definedName name="HUALLAGA">UBICGEO!$J$1759:$J$1764</definedName>
    <definedName name="LACONVENCION">UBICGEO!$J$763:$J$776</definedName>
    <definedName name="AREQUIPA">UBICGEO!$D$37:$D$44</definedName>
    <definedName name="LAURICOCHA">UBICGEO!$J$980:$J$986</definedName>
    <definedName name="SANIGNACIO">UBICGEO!$J$650:$J$656</definedName>
    <definedName name="MARISCALNIETO">UBICGEO!$J$1518:$J$1523</definedName>
    <definedName name="PUNOP">UBICGEO!$J$1632:$J$1646</definedName>
    <definedName name="CHICLAYO">UBICGEO!$J$1245:$J$1264</definedName>
    <definedName name="ILO">UBICGEO!$J$1535:$J$1537</definedName>
    <definedName name="ANGARAES">UBICGEO!$J$838:$J$849</definedName>
    <definedName name="CARLOSFERMINFITZCARRALD">UBICGEO!$J$138:$J$140</definedName>
    <definedName name="HUANUCO">UBICGEO!$D$90:$D$100</definedName>
    <definedName name="CANDARAVE">UBICGEO!$J$1830:$J$1835</definedName>
    <definedName name="ASUNCION">UBICGEO!$J$110:$J$111</definedName>
    <definedName name="BOLIVAR">UBICGEO!$J$1181:$J$1186</definedName>
    <definedName name="LAUNIÒN">UBICGEO!$J$435:$J$445</definedName>
    <definedName name="MELGAR">UBICGEO!$J$1702:$J$1710</definedName>
    <definedName name="ANTA">UBICGEO!$J$714:$J$722</definedName>
    <definedName name="AREQUIPAP">UBICGEO!$J$337:$J$365</definedName>
    <definedName name="CONTUMAZA">UBICGEO!$J$612:$J$619</definedName>
    <definedName name="CANCHIS">UBICGEO!$J$739:$J$746</definedName>
    <definedName name="CHUPACA">UBICGEO!$J$1153:$J$1161</definedName>
    <definedName name="AYACUCHO">UBICGEO!$D$45:$D$55</definedName>
    <definedName name="TUMBESP">UBICGEO!$J$1847:$J$1852</definedName>
    <definedName name="SANDIA">UBICGEO!$J$1725:$J$1734</definedName>
    <definedName name="LAMBAYEQUE">UBICGEO!$D$127:$D$129</definedName>
    <definedName name="SANMARCOS">UBICGEO!$J$657:$J$663</definedName>
    <definedName name="RODRIGUEZDEMENDOZA">UBICGEO!$J$68:$J$79</definedName>
    <definedName name="MARISCALLUZURIAGA">UBICGEO!$J$183:$J$190</definedName>
    <definedName name="PARURO">UBICGEO!$J$777:$J$785</definedName>
    <definedName name="CHOTA">UBICGEO!$J$593:$J$611</definedName>
    <definedName name="CHANCHAMAYO">UBICGEO!$J$1081:$J$1086</definedName>
    <definedName name="POMABAMBA">UBICGEO!$J$212:$J$215</definedName>
    <definedName name="COTABAMBAS">UBICGEO!$J$306:$J$311</definedName>
    <definedName name="HUAMALIES">UBICGEO!$J$945:$J$955</definedName>
    <definedName name="BONGARA">UBICGEO!$J$30:$J$41</definedName>
    <definedName name="PIURA">UBICGEO!$D$157:$D$164</definedName>
    <definedName name="NASCA">UBICGEO!$J$1020:$J$1024</definedName>
    <definedName name="PACASMAYO">UBICGEO!$J$1204:$J$1208</definedName>
    <definedName name="PROV.CONST.DELCALLAO">UBICGEO!$J$692:$J$698</definedName>
    <definedName name="ICAP">UBICGEO!$J$995:$J$1008</definedName>
    <definedName name="SANTA">UBICGEO!$J$226:$J$234</definedName>
    <definedName name="ABANCAY">UBICGEO!$J$253:$J$261</definedName>
    <definedName name="YAROWILCA">UBICGEO!$J$987:$J$994</definedName>
    <definedName name="LORETOP">UBICGEO!$J$1471:$J$1475</definedName>
    <definedName name="LORETO">UBICGEO!$D$140:$D$147</definedName>
    <definedName name="REQUENA">UBICGEO!$J$1480:$J$1490</definedName>
    <definedName name="ANCASH">UBICGEO!$D$10:$D$29</definedName>
    <definedName name="AYMARAES">UBICGEO!$J$289:$J$305</definedName>
    <definedName name="SANMARTIN">UBICGEO!$D$178:$D$187</definedName>
    <definedName name="PÀUCARDELSARASARA">UBICGEO!$J$524:$J$533</definedName>
    <definedName name="HUARI">UBICGEO!$J$152:$J$167</definedName>
    <definedName name="PADREABAD">UBICGEO!$J$1871:$J$1875</definedName>
    <definedName name="HUAYTARA">UBICGEO!$J$874:$J$889</definedName>
    <definedName name="Afines">Listas!$U$2:$U$3</definedName>
    <definedName name="PUNO">UBICGEO!$D$165:$D$177</definedName>
    <definedName name="CHINCHEROS">UBICGEO!$J$312:$J$322</definedName>
    <definedName name="TACNA">UBICGEO!$D$188:$D$191</definedName>
    <definedName name="CHUMBIVILCAS">UBICGEO!$J$747:$J$754</definedName>
    <definedName name="ISLAY">UBICGEO!$J$429:$J$434</definedName>
    <definedName name="LUCANAS">UBICGEO!$J$495:$J$515</definedName>
    <definedName name="HUARMEY">UBICGEO!$J$168:$J$172</definedName>
    <definedName name="SULLANA">UBICGEO!$J$1612:$J$1619</definedName>
    <definedName name="JULCAN">UBICGEO!$J$1190:$J$1193</definedName>
    <definedName name="PUERTOINCA">UBICGEO!$J$975:$J$979</definedName>
    <definedName name="CALLAO">UBICGEO!$D$69</definedName>
    <definedName name="PAITA">UBICGEO!$J$1605:$J$1611</definedName>
    <definedName name="CAJABAMBA">UBICGEO!$J$577:$J$580</definedName>
    <definedName name="PICOTA">UBICGEO!$J$1781:$J$1790</definedName>
    <definedName name="TUMBES">UBICGEO!$D$192:$D$194</definedName>
    <definedName name="HUACAYBAMBA">UBICGEO!$J$941:$J$944</definedName>
    <definedName name="GRAU">UBICGEO!$J$323:$J$336</definedName>
    <definedName name="MANU">UBICGEO!$J$1511:$J$1514</definedName>
    <definedName name="tecnico2">Listas!$S$6:$S$8</definedName>
    <definedName name="HUARAL">UBICGEO!$J$1359:$J$1370</definedName>
    <definedName name="DANIELALCIDESCARRION">UBICGEO!$J$1551:$J$1558</definedName>
    <definedName name="CASTROVIRREYNA">UBICGEO!$J$850:$J$862</definedName>
    <definedName name="HUARAZ">UBICGEO!$J$87:$J$98</definedName>
    <definedName name="JAEN">UBICGEO!$J$638:$J$649</definedName>
    <definedName name="tecnico1">Listas!$S$9:$S$11</definedName>
    <definedName name="VIRU">UBICGEO!$J$1242:$J$1244</definedName>
    <definedName name="RIOJA">UBICGEO!$J$1791:$J$1799</definedName>
    <definedName name="SANTIAGODECHUCO">UBICGEO!$J$1230:$J$1237</definedName>
    <definedName name="SANPABLO">UBICGEO!$J$677:$J$680</definedName>
    <definedName name="VILCASHUAMAN">UBICGEO!$J$557:$J$564</definedName>
    <definedName name="CASTILLA">UBICGEO!$J$387:$J$400</definedName>
    <definedName name="MARISCALCACERES">UBICGEO!$J$1776:$J$1780</definedName>
    <definedName name="VICTORFAJARDO">UBICGEO!$J$545:$J$556</definedName>
    <definedName name="MADREDEDIOS">UBICGEO!$D$148:$D$150</definedName>
    <definedName name="LUYA">UBICGEO!$J$45:$J$67</definedName>
    <definedName name="HUANCABAMBA">UBICGEO!$J$1587:$J$1594</definedName>
    <definedName name="CARABAYA">UBICGEO!$J$1662:$J$1671</definedName>
    <definedName name="unoCOND">ACAD!$F$4</definedName>
    <definedName name="AMAZONAS">UBICGEO!$D$3:$D$9</definedName>
    <definedName name="TALARA">UBICGEO!$J$1620:$J$1625</definedName>
    <definedName name="HUANUCOP">UBICGEO!$J$911:$J$923</definedName>
    <definedName name="PASCO">UBICGEO!$D$154:$D$156</definedName>
    <definedName name="MAYNAS">UBICGEO!$J$1454:$J$1464</definedName>
    <definedName name="LALIBERTAD">UBICGEO!$D$115:$D$126</definedName>
    <definedName name="JUNINP">UBICGEO!$J$1121:$J$1124</definedName>
    <definedName name="YUNGAY">UBICGEO!$J$245:$J$252</definedName>
    <definedName name="ANTABAMBA">UBICGEO!$J$282:$J$288</definedName>
    <definedName name="TARMA">UBICGEO!$J$1134:$J$1142</definedName>
    <definedName name="APURIMAC">UBICGEO!$D$30:$D$36</definedName>
    <definedName name="LAMAR">UBICGEO!$J$484:$J$494</definedName>
    <definedName name="ELCOLLAO">UBICGEO!$J$1679:$J$1683</definedName>
    <definedName name="TAYACAJA">UBICGEO!$J$890:$J$910</definedName>
    <definedName name="GENERALSANCHEZCERRO">UBICGEO!$J$1524:$J$1534</definedName>
    <definedName name="YAULI">UBICGEO!$J$1143:$J$1152</definedName>
    <definedName name="AMBO">UBICGEO!$J$924:$J$931</definedName>
    <definedName name="UCAYALI">UBICGEO!$D$195:$D$198</definedName>
    <definedName name="CHINCHA">UBICGEO!$J$1009:$J$1019</definedName>
    <definedName name="PALPA">UBICGEO!$J$1025:$J$1029</definedName>
    <definedName name="UTCUBAMBA">UBICGEO!$J$80:$J$86</definedName>
    <definedName name="SANMARTINP">UBICGEO!$J$1800:$J$1813</definedName>
    <definedName name="AZANGARO">UBICGEO!$J$1647:$J$1661</definedName>
    <definedName name="SIHUAS">UBICGEO!$J$235:$J$244</definedName>
    <definedName name="ANTONIORAYMONDI">UBICGEO!$J$104:$J$109</definedName>
    <definedName name="SANCHEZCARRION">UBICGEO!$J$1222:$J$1229</definedName>
    <definedName name="BOLOGNESI">UBICGEO!$J$112:$J$126</definedName>
    <definedName name="MOHO">UBICGEO!$J$1711:$J$1714</definedName>
    <definedName name="OYON">UBICGEO!$J$1415:$J$1420</definedName>
    <definedName name="ESPINAR">UBICGEO!$J$755:$J$762</definedName>
    <definedName name="LEONCIOPRADO">UBICGEO!$J$956:$J$965</definedName>
    <definedName name="HUANCASANCOS">UBICGEO!$J$468:$J$471</definedName>
    <definedName name="unoNACAD">ACAD!$D$4</definedName>
    <definedName name="YAUYOS">UBICGEO!$J$1421:$J$1453</definedName>
    <definedName name="CAMANA">UBICGEO!$J$366:$J$373</definedName>
    <definedName name="HUAROCHIRI">UBICGEO!$J$1371:$J$1402</definedName>
    <definedName name="MARISCALRAMONCASTILLA">UBICGEO!$J$1476:$J$1479</definedName>
    <definedName name="HUAMANGA">UBICGEO!$J$446:$J$461</definedName>
    <definedName name="OCROS">UBICGEO!$J$191:$J$200</definedName>
    <definedName name="PAUCARTAMBO">UBICGEO!$J$786:$J$791</definedName>
    <definedName name="HUANCAYO">UBICGEO!$J$1038:$J$1065</definedName>
    <definedName name="SANMIGUEL">UBICGEO!$J$664:$J$676</definedName>
    <definedName name="SATIPO">UBICGEO!$J$1125:$J$1133</definedName>
    <definedName name="SUCRE">UBICGEO!$J$534:$J$544</definedName>
    <definedName name="CUSCOP">UBICGEO!$J$699:$J$706</definedName>
    <definedName name="PARINACOCHAS">UBICGEO!$J$516:$J$523</definedName>
    <definedName name="SANROMAN">UBICGEO!$J$1720:$J$1724</definedName>
    <definedName name="HUANCAVELICAP">UBICGEO!$J$811:$J$829</definedName>
    <definedName name="PURUS">UBICGEO!$J$1876</definedName>
    <definedName name="DATEMDELMARAÑON">UBICGEO!$J$1497:$J$1502</definedName>
    <definedName name="URUBAMBA">UBICGEO!$J$804:$J$810</definedName>
    <definedName name="ALTOAMAZONAS">UBICGEO!$J$1465:$J$1470</definedName>
    <definedName name="SANTACRUZ">UBICGEO!$J$681:$J$691</definedName>
    <definedName name="LIMA">UBICGEO!$D$130:$D$139</definedName>
    <definedName name="LAMAS">UBICGEO!$J$1765:$J$1775</definedName>
    <definedName name="DOSDEMAYO">UBICGEO!$J$932:$J$940</definedName>
    <definedName name="UCAYALIP">UBICGEO!$J$1491:$J$1496</definedName>
    <definedName name="PIURAP">UBICGEO!$J$1567:$J$1576</definedName>
    <definedName name="CANGALLO">UBICGEO!$J$462:$J$467</definedName>
    <definedName name="TAHUAMANU">UBICGEO!$J$1515:$J$1517</definedName>
    <definedName name="CARHUAZ">UBICGEO!$J$127:$J$137</definedName>
    <definedName name="GRANCHIMU">UBICGEO!$J$1238:$J$1241</definedName>
    <definedName name="CALCA">UBICGEO!$J$723:$J$730</definedName>
    <definedName name="YUNGUYO">UBICGEO!$J$1735:$J$1741</definedName>
    <definedName name="CASMA">UBICGEO!$J$141:$J$144</definedName>
    <definedName name="CHURCAMPA">UBICGEO!$J$863:$J$873</definedName>
    <definedName name="PASCOP">UBICGEO!$J$1538:$J$1550</definedName>
    <definedName name="JAUJA">UBICGEO!$J$1087:$J$1120</definedName>
    <definedName name="MARAÑON">UBICGEO!$J$966:$J$970</definedName>
    <definedName name="PACHITEA">UBICGEO!$J$971:$J$974</definedName>
    <definedName name="CORONELPORTILLO">UBICGEO!$J$1860:$J$1866</definedName>
    <definedName name="Universitario">Listas!$S$2:$S$5</definedName>
    <definedName name="CHEPEN">UBICGEO!$J$1187:$J$1189</definedName>
    <definedName name="TOCACHE">UBICGEO!$J$1814:$J$1818</definedName>
    <definedName name="CONCEPCION">UBICGEO!$J$1066:$J$1080</definedName>
    <definedName name="CAJAMARCAP">UBICGEO!$J$565:$J$576</definedName>
    <definedName name="LAMBAYEQUEP">UBICGEO!$J$1271:$J$1282</definedName>
    <definedName name="TRUJILLO">UBICGEO!$J$1162:$J$1172</definedName>
    <definedName name="FERREÑAFE">UBICGEO!$J$1265:$J$1270</definedName>
    <definedName name="BAGUA">UBICGEO!$J$24:$J$29</definedName>
    <definedName name="ACOMAYO">UBICGEO!$J$707:$J$713</definedName>
    <definedName name="TAMBOPATA">UBICGEO!$J$1507:$J$1510</definedName>
    <definedName name="CONDESUYOS">UBICGEO!$J$421:$J$428</definedName>
    <definedName name="NO">Listas!$AH$6</definedName>
    <definedName name="OTUZCO">UBICGEO!$J$1194:$J$1203</definedName>
    <definedName name="HUAYLAS">UBICGEO!$J$173:$J$182</definedName>
    <definedName name="LIMAP">UBICGEO!$J$1283:$J$1325</definedName>
    <definedName name="ANDAHUAYLAS">UBICGEO!$J$262:$J$281</definedName>
    <definedName name="PUTUMAYO">UBICGEO!$J$1503:$J$1506</definedName>
    <definedName name="CONDORCANQUI">UBICGEO!$J$42:$J$44</definedName>
    <definedName name="Seleccionar">Listas!$AH$2</definedName>
    <definedName name="CAYLLOMA">UBICGEO!$J$401:$J$420</definedName>
    <definedName name="SeleccioneNA">Listas!$S$2</definedName>
    <definedName name="TACNAP">UBICGEO!$J$1819:$J$1829</definedName>
    <definedName name="CONTRALMIRANTEVILLAR">UBICGEO!$J$1853:$J$1855</definedName>
    <definedName name="OXAPAMPA">UBICGEO!$J$1559:$J$1566</definedName>
    <definedName name="MORROPON">UBICGEO!$J$1595:$J$1604</definedName>
    <definedName name="HUANCAVELICA">UBICGEO!$D$83:$D$89</definedName>
    <definedName name="CAJATAMBO">UBICGEO!$J$1331:$J$1335</definedName>
    <definedName name="BARRANCA">UBICGEO!$J$1326:$J$1330</definedName>
    <definedName name="CUTERVO">UBICGEO!$J$620:$J$634</definedName>
    <definedName name="CANTA">UBICGEO!$J$1336:$J$1342</definedName>
    <definedName name="BELLAVISTA">UBICGEO!$J$1748:$J$1753</definedName>
    <definedName name="MOQUEGUA">UBICGEO!$D$151:$D$153</definedName>
    <definedName name="MOYOBAMBA">UBICGEO!$J$1742:$J$1747</definedName>
    <definedName name="ATALAYA">UBICGEO!$J$1867:$J$1870</definedName>
    <definedName name="CANAS">UBICGEO!$J$731:$J$738</definedName>
    <definedName name="PATAZ">UBICGEO!$J$1209:$J$1221</definedName>
    <definedName name="JORGEBASADRE">UBICGEO!$J$1836:$J$1838</definedName>
    <definedName name="RECUAY">UBICGEO!$J$216:$J$225</definedName>
    <definedName name="SECHURA">UBICGEO!$J$1626:$J$1631</definedName>
    <definedName name="SÍ">Listas!$AH$3:$AH$5</definedName>
    <definedName name="NIVELACAD">Listas!$O$3:$O$6</definedName>
    <definedName name="HUANTA">UBICGEO!$J$472:$J$483</definedName>
    <definedName name="ASCOPE">UBICGEO!$J$1173:$J$1180</definedName>
    <definedName name="CUSCO">UBICGEO!$D$70:$D$82</definedName>
    <definedName name="ICA">UBICGEO!$D$101:$D$105</definedName>
    <definedName name="CHACHAPOYAS">UBICGEO!$J$3:$J$23</definedName>
    <definedName name="CORONGO">UBICGEO!$J$145:$J$151</definedName>
    <definedName name="SeleccioneDis">UBICGEO!$J$2</definedName>
    <definedName name="HUAURA">UBICGEO!$J$1403:$J$1414</definedName>
    <definedName name="AYABACA">UBICGEO!$J$1577:$J$1586</definedName>
    <definedName name="SeleccioneD">UBICGEO!$D$2</definedName>
    <definedName name="PISCO">UBICGEO!$J$1030:$J$1037</definedName>
    <definedName name="CAJAMARCA">UBICGEO!$D$56:$D$68</definedName>
    <definedName name="Secundaria">Listas!$S$12</definedName>
    <definedName name="CARAVELI">UBICGEO!$J$374:$J$386</definedName>
    <definedName name="SANANTONIODEPUTINA">UBICGEO!$J$1715:$J$1719</definedName>
    <definedName name="CAÑETE">UBICGEO!$J$1343:$J$1358</definedName>
    <definedName name="HUALGAYOC">UBICGEO!$J$635:$J$637</definedName>
    <definedName name="LAMPA">UBICGEO!$J$1692:$J$1701</definedName>
    <definedName hidden="1" localSheetId="1" name="_xlnm._FilterDatabase">Listas!$A$1:$AG$1</definedName>
    <definedName hidden="1" localSheetId="4" name="_xlnm._FilterDatabase">'BD numeración'!$B$1:$C$890</definedName>
    <definedName hidden="1" localSheetId="5" name="_xlnm._FilterDatabase">ACAD!$A$2:$G$85</definedName>
    <definedName hidden="1" localSheetId="6" name="_xlnm._FilterDatabase">UBICGEO!$F$1:$J$1876</definedName>
  </definedNames>
  <calcPr/>
  <extLst>
    <ext uri="GoogleSheetsCustomDataVersion2">
      <go:sheetsCustomData xmlns:go="http://customooxmlschemas.google.com/" r:id="rId11" roundtripDataChecksum="g5PfEqVAqXtKIEmYerm76TFSRk06nAl+axtoxMkTyH8="/>
    </ext>
  </extLst>
</workbook>
</file>

<file path=xl/sharedStrings.xml><?xml version="1.0" encoding="utf-8"?>
<sst xmlns="http://schemas.openxmlformats.org/spreadsheetml/2006/main" count="13644" uniqueCount="4940">
  <si>
    <t>PRACTICANTE PROFESIONAL DE INGENIERÍA AMBIENTAL</t>
  </si>
  <si>
    <t>I. DATOS PERSONALES</t>
  </si>
  <si>
    <t>APELLIDOS Y NOMBRES</t>
  </si>
  <si>
    <t>FECHA DE NACIMIENTO</t>
  </si>
  <si>
    <t>DNI</t>
  </si>
  <si>
    <t>DEPARTAMENTO DE RESIDENCIA ACTUAL</t>
  </si>
  <si>
    <t>PROVINCIA DE RESIDENCIA ACTUAL</t>
  </si>
  <si>
    <t>DISTRITO DE RESIDENCIA ACTUAL</t>
  </si>
  <si>
    <t>DIRECCIÓN DE RESIDENCIA ACTUAL</t>
  </si>
  <si>
    <t>CORREO ELECTRÓNICO</t>
  </si>
  <si>
    <t>CELULAR</t>
  </si>
  <si>
    <t>II. BONIFICACIONES</t>
  </si>
  <si>
    <t>CONDICIÓN</t>
  </si>
  <si>
    <t>DECLARADO POR EL POSTULANTE</t>
  </si>
  <si>
    <t>PERSONAL LICENCIADO DE LAS FUERZAS ARMADAS</t>
  </si>
  <si>
    <t>NO CORRESPONDE.</t>
  </si>
  <si>
    <t>PERSONAL CON DISCAPACIDAD</t>
  </si>
  <si>
    <t>En caso de ser una persona con discapacidad, deberá adjuntar el certificado de discapacidad y/o la resolución ejecutiva de inscripción en el CONADIS y/o carné de registro que acredite dicha condición.
En caso de ser personal Licenciado de las Fuerzas Armadas, deberá adjuntar documento expedido por la autoridad competente que acredite su condición por servicio militar acuartelado o no acuartelado.</t>
  </si>
  <si>
    <t>IIl. ESTUDIOS / FORMACIÓN ACADÉMICA</t>
  </si>
  <si>
    <t>Requisito: Egresado/a o Bachiller de Ingeniería Ambiental, Geográfica, Forestal, Civil, o afines.</t>
  </si>
  <si>
    <t>CARRERA</t>
  </si>
  <si>
    <t>CENTRO DE FORMACIÓN</t>
  </si>
  <si>
    <t>NIVEL EDUCATIVO</t>
  </si>
  <si>
    <t>FECHA DE EGRESO</t>
  </si>
  <si>
    <t>IV. PROGRAMAS DE ESPECIALIZACIÓN O DIPLOMADOS (RELACIONADOS A LOS REQUISITOS SOLICITADOS)</t>
  </si>
  <si>
    <t>DENOMINACIÓN</t>
  </si>
  <si>
    <t>Nº HORAS</t>
  </si>
  <si>
    <t>FECHA DE INICIO</t>
  </si>
  <si>
    <t>FECHA DE FIN</t>
  </si>
  <si>
    <t>SELECCIONE</t>
  </si>
  <si>
    <t>V. CURSOS/TALLERES/SEMINARIOS/OTROS DE CAPACITACIÓN (RELACIONADOS A LOS REQUISITOS SOLICITADOS)</t>
  </si>
  <si>
    <t>VI. EXPERIENCIA LABORAL</t>
  </si>
  <si>
    <t>NOMBRE DE LA ORGANIZACIÓN</t>
  </si>
  <si>
    <t>EXPERIENCIA</t>
  </si>
  <si>
    <t>SECTOR</t>
  </si>
  <si>
    <t>CARGO</t>
  </si>
  <si>
    <t>TIEMPO DE EXPERIENCIA</t>
  </si>
  <si>
    <t>AÑOS</t>
  </si>
  <si>
    <t>MESES</t>
  </si>
  <si>
    <t>DÍAS</t>
  </si>
  <si>
    <t xml:space="preserve">Descripción de las 4 principales funciones:
</t>
  </si>
  <si>
    <t>VII. OTROS CONOCIMIENTOS (HERRAMIENTAS DE OFIMÁTICA, IDIOMAS, ENTRE OTROS)</t>
  </si>
  <si>
    <t>CONOCIMIENTOS</t>
  </si>
  <si>
    <t>¿CONOCE?</t>
  </si>
  <si>
    <t>NIVEL DE DOMINIO</t>
  </si>
  <si>
    <t>PROCESADOR DE TEXTO</t>
  </si>
  <si>
    <t>SELECCIONAR</t>
  </si>
  <si>
    <t>SELECCIONE EL NIVEL</t>
  </si>
  <si>
    <t>HOJAS DE CÁLCULO</t>
  </si>
  <si>
    <t>PROGRAMAS DE PRESENTACIONES</t>
  </si>
  <si>
    <t>INSTRUMENTOS DE GESTIÓN AMBIENTAL-IGA</t>
  </si>
  <si>
    <t>OTROS SEGÚN PERFIL:</t>
  </si>
  <si>
    <t>1)</t>
  </si>
  <si>
    <t>INGLÉS</t>
  </si>
  <si>
    <t>2)</t>
  </si>
  <si>
    <t>ArcGIS y herramientas SIG</t>
  </si>
  <si>
    <t>3)</t>
  </si>
  <si>
    <t>QGIS</t>
  </si>
  <si>
    <t>4)</t>
  </si>
  <si>
    <t>Global Mapper</t>
  </si>
  <si>
    <t>5)</t>
  </si>
  <si>
    <t>AutoCAD</t>
  </si>
  <si>
    <t>6)</t>
  </si>
  <si>
    <t>Añadir más (opcional)</t>
  </si>
  <si>
    <t>DOC</t>
  </si>
  <si>
    <t>Seleccione documento:</t>
  </si>
  <si>
    <t>INCOMPLETA</t>
  </si>
  <si>
    <t>DEPARTAMENTO</t>
  </si>
  <si>
    <t>Seleccione prefijo</t>
  </si>
  <si>
    <t>Nivel Académico</t>
  </si>
  <si>
    <t>EQ</t>
  </si>
  <si>
    <t>GRADO ACADÉMICO</t>
  </si>
  <si>
    <t>AFINES</t>
  </si>
  <si>
    <t>MAESTRÍA/DOCTORADO</t>
  </si>
  <si>
    <t>CAPAC</t>
  </si>
  <si>
    <t>ÁMBITO</t>
  </si>
  <si>
    <t>NIVEL DE CONOCIMIENTOS</t>
  </si>
  <si>
    <t>NIVEL DE CONOCIMIENTO</t>
  </si>
  <si>
    <t>Régimen</t>
  </si>
  <si>
    <t>CONDICION</t>
  </si>
  <si>
    <t>Experiencia</t>
  </si>
  <si>
    <t>Seleccione</t>
  </si>
  <si>
    <t>DNI:</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</si>
  <si>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</si>
  <si>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</si>
  <si>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</si>
  <si>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</si>
  <si>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</si>
  <si>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</si>
  <si>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</si>
  <si>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</si>
  <si>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</si>
  <si>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</si>
  <si>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</si>
  <si>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</si>
  <si>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C.EXTR.:</t>
  </si>
  <si>
    <t>ADMINISTRACIÓN</t>
  </si>
  <si>
    <t>EGRESADO</t>
  </si>
  <si>
    <t>AMAZONAS</t>
  </si>
  <si>
    <t>Universitario</t>
  </si>
  <si>
    <t>TITULADO</t>
  </si>
  <si>
    <t>AFINES POR LA FORMACIÓN</t>
  </si>
  <si>
    <t>DOCTOR</t>
  </si>
  <si>
    <t>CULMINADO</t>
  </si>
  <si>
    <t>PRIVADO</t>
  </si>
  <si>
    <t>BÁSICO</t>
  </si>
  <si>
    <t>SÍ</t>
  </si>
  <si>
    <t>D. Leg N° 276</t>
  </si>
  <si>
    <t>GENERAL</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</si>
  <si>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</si>
  <si>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</si>
  <si>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</si>
  <si>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</si>
  <si>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</si>
  <si>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</si>
  <si>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</si>
  <si>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</si>
  <si>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</si>
  <si>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</si>
  <si>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</si>
  <si>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INTERMEDIO</t>
  </si>
  <si>
    <t>NO</t>
  </si>
  <si>
    <t>D. Leg N° 728</t>
  </si>
  <si>
    <t>DECLARO SER LICENCIADO DE LAS FUERZAS ARMADAS Y CONTAR CON LA CERTIFICACIÓN Y/O DOCUMENTACIÓN CORRESPONDIENTE.</t>
  </si>
  <si>
    <t>DECLARO SER UNA PERSONA CON DISCAPACIDAD Y CONTAR CON LA ACREDITACIÓN CORRESPONDIENTE, DE ACUERDO A LA LEY N° 29973.</t>
  </si>
  <si>
    <t>ESPECÍFICA</t>
  </si>
  <si>
    <t>ADMINISTRACIÓN BANCARIA Y FINANCIERA</t>
  </si>
  <si>
    <t>TÉCNICA SUPERIOR
 (3 O 4 AÑOS)</t>
  </si>
  <si>
    <t>ANCASH</t>
  </si>
  <si>
    <t>Técnico (1 a 2 años)</t>
  </si>
  <si>
    <t>tecnico1</t>
  </si>
  <si>
    <t>TITULADO, COLEGIADO Y HABILITADO DE TODAS LAS CARRERAS UNIVERSITARIAS</t>
  </si>
  <si>
    <t>AVANZADO</t>
  </si>
  <si>
    <t>CARRERA SIN COLEGIO PROFESIONAL</t>
  </si>
  <si>
    <t>D. Leg N° 1057</t>
  </si>
  <si>
    <t>ADMINISTRACIÓN CON MENCIÓN EN DIRECCIÓN DE EMPRESAS</t>
  </si>
  <si>
    <t>UNIVERSITARIA</t>
  </si>
  <si>
    <t>LA LIBERTAD</t>
  </si>
  <si>
    <t>Secundaria Completa</t>
  </si>
  <si>
    <t>Secundaria</t>
  </si>
  <si>
    <t>D. Leg N° 1024</t>
  </si>
  <si>
    <t>ADMINISTRACIÓN CON MENCIÓN EN GESTIÓN EMPRESARIAL</t>
  </si>
  <si>
    <t>PUNO</t>
  </si>
  <si>
    <t>D. Leg N° 1401</t>
  </si>
  <si>
    <t>ADMINISTRACIÓN DE BANCA Y FINANZAS</t>
  </si>
  <si>
    <t>TACNA</t>
  </si>
  <si>
    <t>Ley N° 30057</t>
  </si>
  <si>
    <t>ADMINISTRACIÓN DE BASE DE DATOS</t>
  </si>
  <si>
    <t>MOQUEGUA</t>
  </si>
  <si>
    <t>Ley N° 29806 - PAC</t>
  </si>
  <si>
    <t>ADMINISTRACIÓN DE DATOS</t>
  </si>
  <si>
    <t>AREQUIPA</t>
  </si>
  <si>
    <t>D. Leg N° 25650 - FAG</t>
  </si>
  <si>
    <t>ADMINISTRACIÓN DE EMPRESAS</t>
  </si>
  <si>
    <t>ICA</t>
  </si>
  <si>
    <t>Otros</t>
  </si>
  <si>
    <t>ADMINISTRACIÓN DE EMPRESAS Y SERVICIOS</t>
  </si>
  <si>
    <t>UCAYALI</t>
  </si>
  <si>
    <t>--</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</si>
  <si>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</si>
  <si>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</si>
  <si>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</si>
  <si>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</si>
  <si>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</si>
  <si>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</si>
  <si>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</si>
  <si>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</si>
  <si>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</si>
  <si>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</si>
  <si>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</si>
  <si>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</si>
  <si>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</si>
  <si>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</si>
  <si>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</si>
  <si>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</si>
  <si>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</si>
  <si>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</si>
  <si>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</si>
  <si>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</si>
  <si>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</si>
  <si>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</si>
  <si>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</si>
  <si>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</si>
  <si>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</si>
  <si>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</si>
  <si>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</si>
  <si>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</si>
  <si>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</si>
  <si>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</si>
  <si>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</si>
  <si>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</si>
  <si>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</si>
  <si>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</si>
  <si>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</si>
  <si>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</si>
  <si>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</si>
  <si>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</si>
  <si>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</si>
  <si>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</si>
  <si>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</si>
  <si>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</si>
  <si>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</si>
  <si>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</si>
  <si>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</si>
  <si>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</si>
  <si>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</si>
  <si>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</si>
  <si>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</si>
  <si>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</si>
  <si>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</si>
  <si>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</si>
  <si>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</si>
  <si>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</si>
  <si>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</si>
  <si>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</si>
  <si>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</si>
  <si>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</si>
  <si>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</si>
  <si>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</si>
  <si>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</si>
  <si>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</si>
  <si>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</si>
  <si>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</si>
  <si>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</si>
  <si>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</si>
  <si>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</si>
  <si>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</si>
  <si>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</si>
  <si>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</si>
  <si>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</si>
  <si>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</si>
  <si>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</si>
  <si>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</si>
  <si>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</si>
  <si>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</si>
  <si>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</si>
  <si>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</si>
  <si>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</si>
  <si>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</si>
  <si>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</si>
  <si>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</si>
  <si>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</si>
  <si>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</si>
  <si>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</si>
  <si>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</si>
  <si>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</si>
  <si>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</si>
  <si>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</si>
  <si>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</si>
  <si>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</si>
  <si>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</si>
  <si>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</si>
  <si>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</si>
  <si>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</si>
  <si>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</si>
  <si>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</si>
  <si>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</si>
  <si>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</si>
  <si>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</si>
  <si>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</si>
  <si>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</si>
  <si>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</si>
  <si>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</si>
  <si>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</si>
  <si>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</si>
  <si>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</si>
  <si>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</si>
  <si>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</si>
  <si>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</si>
  <si>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</si>
  <si>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</si>
  <si>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</si>
  <si>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</si>
  <si>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</si>
  <si>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</si>
  <si>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</si>
  <si>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</si>
  <si>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</si>
  <si>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</si>
  <si>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</si>
  <si>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</si>
  <si>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</si>
  <si>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</si>
  <si>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</si>
  <si>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</si>
  <si>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</si>
  <si>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</si>
  <si>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</si>
  <si>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</si>
  <si>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</si>
  <si>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</si>
  <si>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</si>
  <si>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</si>
  <si>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</si>
  <si>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</si>
  <si>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</si>
  <si>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</si>
  <si>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</si>
  <si>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</si>
  <si>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</si>
  <si>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</si>
  <si>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</si>
  <si>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</si>
  <si>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</si>
  <si>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</si>
  <si>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</si>
  <si>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</si>
  <si>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</si>
  <si>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</si>
  <si>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</si>
  <si>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</si>
  <si>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</si>
  <si>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</si>
  <si>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</si>
  <si>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</si>
  <si>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</si>
  <si>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</si>
  <si>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</si>
  <si>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</si>
  <si>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</si>
  <si>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</si>
  <si>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</si>
  <si>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</si>
  <si>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</si>
  <si>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</si>
  <si>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</si>
  <si>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</si>
  <si>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</si>
  <si>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</si>
  <si>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</si>
  <si>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</si>
  <si>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</si>
  <si>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</si>
  <si>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</si>
  <si>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</si>
  <si>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</si>
  <si>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</si>
  <si>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</si>
  <si>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</si>
  <si>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</si>
  <si>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</si>
  <si>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</si>
  <si>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</si>
  <si>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</si>
  <si>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</si>
  <si>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</si>
  <si>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</si>
  <si>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</si>
  <si>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</si>
  <si>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</si>
  <si>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</si>
  <si>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</si>
  <si>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</si>
  <si>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</si>
  <si>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</si>
  <si>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</si>
  <si>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</si>
  <si>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</si>
  <si>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</si>
  <si>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</si>
  <si>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</si>
  <si>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</si>
  <si>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</si>
  <si>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</si>
  <si>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</si>
  <si>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</si>
  <si>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</si>
  <si>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</si>
  <si>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</si>
  <si>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</si>
  <si>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</si>
  <si>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</si>
  <si>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</si>
  <si>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</si>
  <si>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</si>
  <si>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</si>
  <si>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</si>
  <si>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</si>
  <si>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</si>
  <si>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</si>
  <si>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</si>
  <si>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</si>
  <si>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</si>
  <si>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</si>
  <si>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</si>
  <si>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</si>
  <si>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</si>
  <si>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</si>
  <si>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</si>
  <si>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</si>
  <si>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</si>
  <si>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</si>
  <si>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</si>
  <si>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</si>
  <si>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</si>
  <si>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</si>
  <si>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</si>
  <si>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</si>
  <si>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</si>
  <si>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</si>
  <si>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</si>
  <si>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</si>
  <si>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</si>
  <si>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</si>
  <si>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</si>
  <si>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</si>
  <si>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</si>
  <si>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</si>
  <si>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</si>
  <si>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</si>
  <si>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</si>
  <si>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</si>
  <si>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</si>
  <si>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</si>
  <si>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</si>
  <si>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</si>
  <si>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</si>
  <si>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</si>
  <si>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</si>
  <si>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</si>
  <si>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</si>
  <si>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</si>
  <si>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</si>
  <si>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</si>
  <si>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</si>
  <si>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</si>
  <si>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</si>
  <si>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</si>
  <si>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</si>
  <si>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</si>
  <si>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</si>
  <si>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</si>
  <si>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</si>
  <si>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</si>
  <si>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</si>
  <si>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</si>
  <si>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</si>
  <si>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</si>
  <si>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</si>
  <si>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</si>
  <si>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</si>
  <si>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</si>
  <si>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</si>
  <si>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</si>
  <si>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</si>
  <si>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</si>
  <si>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</si>
  <si>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</si>
  <si>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</si>
  <si>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</si>
  <si>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</si>
  <si>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</si>
  <si>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</si>
  <si>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</si>
  <si>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</si>
  <si>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</si>
  <si>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</si>
  <si>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</si>
  <si>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</si>
  <si>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</si>
  <si>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</si>
  <si>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</si>
  <si>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</si>
  <si>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</si>
  <si>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</si>
  <si>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</si>
  <si>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</si>
  <si>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</si>
  <si>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</si>
  <si>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</si>
  <si>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</si>
  <si>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</si>
  <si>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</si>
  <si>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</si>
  <si>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</si>
  <si>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</si>
  <si>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</si>
  <si>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</si>
  <si>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</si>
  <si>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</si>
  <si>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</si>
  <si>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</si>
  <si>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</si>
  <si>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</si>
  <si>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</si>
  <si>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</si>
  <si>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</si>
  <si>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</si>
  <si>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</si>
  <si>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</si>
  <si>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</si>
  <si>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</si>
  <si>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</si>
  <si>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</si>
  <si>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</si>
  <si>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</si>
  <si>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</si>
  <si>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</si>
  <si>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</si>
  <si>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</si>
  <si>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</si>
  <si>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</si>
  <si>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</si>
  <si>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</si>
  <si>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</si>
  <si>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</si>
  <si>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</si>
  <si>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</si>
  <si>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</si>
  <si>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</si>
  <si>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</si>
  <si>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</si>
  <si>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</si>
  <si>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</si>
  <si>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</si>
  <si>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</si>
  <si>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</si>
  <si>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</si>
  <si>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</si>
  <si>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</si>
  <si>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</si>
  <si>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</si>
  <si>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</si>
  <si>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</si>
  <si>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</si>
  <si>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</si>
  <si>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</si>
  <si>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</si>
  <si>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</si>
  <si>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</si>
  <si>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</si>
  <si>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</si>
  <si>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</si>
  <si>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</si>
  <si>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</si>
  <si>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</si>
  <si>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</si>
  <si>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</si>
  <si>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</si>
  <si>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</si>
  <si>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</si>
  <si>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</si>
  <si>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</si>
  <si>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</si>
  <si>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</si>
  <si>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</si>
  <si>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</si>
  <si>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</si>
  <si>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</si>
  <si>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</si>
  <si>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</si>
  <si>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</si>
  <si>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</si>
  <si>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</si>
  <si>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</si>
  <si>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</si>
  <si>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</si>
  <si>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</si>
  <si>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</si>
  <si>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</si>
  <si>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</si>
  <si>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</si>
  <si>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</si>
  <si>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</si>
  <si>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</si>
  <si>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</si>
  <si>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</si>
  <si>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</si>
  <si>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</si>
  <si>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</si>
  <si>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</si>
  <si>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</si>
  <si>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</si>
  <si>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</si>
  <si>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</si>
  <si>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</si>
  <si>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</si>
  <si>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</si>
  <si>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</si>
  <si>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</si>
  <si>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</si>
  <si>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</si>
  <si>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</si>
  <si>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</si>
  <si>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</si>
  <si>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</si>
  <si>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</si>
  <si>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</si>
  <si>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</si>
  <si>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</si>
  <si>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</si>
  <si>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</si>
  <si>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</si>
  <si>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</si>
  <si>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</si>
  <si>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</si>
  <si>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</si>
  <si>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</si>
  <si>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</si>
  <si>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</si>
  <si>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</si>
  <si>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</si>
  <si>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</si>
  <si>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</si>
  <si>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</si>
  <si>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</si>
  <si>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</si>
  <si>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</si>
  <si>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</si>
  <si>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</si>
  <si>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</si>
  <si>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</si>
  <si>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</si>
  <si>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</si>
  <si>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</si>
  <si>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</si>
  <si>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</si>
  <si>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</si>
  <si>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</si>
  <si>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</si>
  <si>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</si>
  <si>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</si>
  <si>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</si>
  <si>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</si>
  <si>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</si>
  <si>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</si>
  <si>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</si>
  <si>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</si>
  <si>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</si>
  <si>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</si>
  <si>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</si>
  <si>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</si>
  <si>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</si>
  <si>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</si>
  <si>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</si>
  <si>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</si>
  <si>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</si>
  <si>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</si>
  <si>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</si>
  <si>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</si>
  <si>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</si>
  <si>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</si>
  <si>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</si>
  <si>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</si>
  <si>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</si>
  <si>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</si>
  <si>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</si>
  <si>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</si>
  <si>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</si>
  <si>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</si>
  <si>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</si>
  <si>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</si>
  <si>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</si>
  <si>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</si>
  <si>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</si>
  <si>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</si>
  <si>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</si>
  <si>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</si>
  <si>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</si>
  <si>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</si>
  <si>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</si>
  <si>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</si>
  <si>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</si>
  <si>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</si>
  <si>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</si>
  <si>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</si>
  <si>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</si>
  <si>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</si>
  <si>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</si>
  <si>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</si>
  <si>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</si>
  <si>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</si>
  <si>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</si>
  <si>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</si>
  <si>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</si>
  <si>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</si>
  <si>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</si>
  <si>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</si>
  <si>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</si>
  <si>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</si>
  <si>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</si>
  <si>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</si>
  <si>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</si>
  <si>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</si>
  <si>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</si>
  <si>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</si>
  <si>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</si>
  <si>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</si>
  <si>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</si>
  <si>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</si>
  <si>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</si>
  <si>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</si>
  <si>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</si>
  <si>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</si>
  <si>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</si>
  <si>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</si>
  <si>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</si>
  <si>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</si>
  <si>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</si>
  <si>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</si>
  <si>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</si>
  <si>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</si>
  <si>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</si>
  <si>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</si>
  <si>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</si>
  <si>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</si>
  <si>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</si>
  <si>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</si>
  <si>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</si>
  <si>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</si>
  <si>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</si>
  <si>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</si>
  <si>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</si>
  <si>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</si>
  <si>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</si>
  <si>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</si>
  <si>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</si>
  <si>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</si>
  <si>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</si>
  <si>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</si>
  <si>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</si>
  <si>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</si>
  <si>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</si>
  <si>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</si>
  <si>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</si>
  <si>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</si>
  <si>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</si>
  <si>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</si>
  <si>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</si>
  <si>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</si>
  <si>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</si>
  <si>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</si>
  <si>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</si>
  <si>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</si>
  <si>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</si>
  <si>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</si>
  <si>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</si>
  <si>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</si>
  <si>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</si>
  <si>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</si>
  <si>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</si>
  <si>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</si>
  <si>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</si>
  <si>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</si>
  <si>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</si>
  <si>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</si>
  <si>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</si>
  <si>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</si>
  <si>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</si>
  <si>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</si>
  <si>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</si>
  <si>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</si>
  <si>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</si>
  <si>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</si>
  <si>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</si>
  <si>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</si>
  <si>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</si>
  <si>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</si>
  <si>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</si>
  <si>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</si>
  <si>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</si>
  <si>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</si>
  <si>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</si>
  <si>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</si>
  <si>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</si>
  <si>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</si>
  <si>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</si>
  <si>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</si>
  <si>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</si>
  <si>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</si>
  <si>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</si>
  <si>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</si>
  <si>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</si>
  <si>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</si>
  <si>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</si>
  <si>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</si>
  <si>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</si>
  <si>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</si>
  <si>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</si>
  <si>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</si>
  <si>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</si>
  <si>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</si>
  <si>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</si>
  <si>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</si>
  <si>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</si>
  <si>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</si>
  <si>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</si>
  <si>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</si>
  <si>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</si>
  <si>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</si>
  <si>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</si>
  <si>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</si>
  <si>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</si>
  <si>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</si>
  <si>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</si>
  <si>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</si>
  <si>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</si>
  <si>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</si>
  <si>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</si>
  <si>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</si>
  <si>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</si>
  <si>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</si>
  <si>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</si>
  <si>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</si>
  <si>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</si>
  <si>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</si>
  <si>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</si>
  <si>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</si>
  <si>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</si>
  <si>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</si>
  <si>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</si>
  <si>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</si>
  <si>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</si>
  <si>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</si>
  <si>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</si>
  <si>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</si>
  <si>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</si>
  <si>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</si>
  <si>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</si>
  <si>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</si>
  <si>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</si>
  <si>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</si>
  <si>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</si>
  <si>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</si>
  <si>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</si>
  <si>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</si>
  <si>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</si>
  <si>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</si>
  <si>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</si>
  <si>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</si>
  <si>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</si>
  <si>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</si>
  <si>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</si>
  <si>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</si>
  <si>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</si>
  <si>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</si>
  <si>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</si>
  <si>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</si>
  <si>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</si>
  <si>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</si>
  <si>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</si>
  <si>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</si>
  <si>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</si>
  <si>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</si>
  <si>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</si>
  <si>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</si>
  <si>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</si>
  <si>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</si>
  <si>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</si>
  <si>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</si>
  <si>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</si>
  <si>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</si>
  <si>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</si>
  <si>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</si>
  <si>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</si>
  <si>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</si>
  <si>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</si>
  <si>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</si>
  <si>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</si>
  <si>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</si>
  <si>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</si>
  <si>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</si>
  <si>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</si>
  <si>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</si>
  <si>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</si>
  <si>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</si>
  <si>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</si>
  <si>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</si>
  <si>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</si>
  <si>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</si>
  <si>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</si>
  <si>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</si>
  <si>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</si>
  <si>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</si>
  <si>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</si>
  <si>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</si>
  <si>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</si>
  <si>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</si>
  <si>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</si>
  <si>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</si>
  <si>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</si>
  <si>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</si>
  <si>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</si>
  <si>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</si>
  <si>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</si>
  <si>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</si>
  <si>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</si>
  <si>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</si>
  <si>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</si>
  <si>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</si>
  <si>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</si>
  <si>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</si>
  <si>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</si>
  <si>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</si>
  <si>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</si>
  <si>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</si>
  <si>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</si>
  <si>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</si>
  <si>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</si>
  <si>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</si>
  <si>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</si>
  <si>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</si>
  <si>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</si>
  <si>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</si>
  <si>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</si>
  <si>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</si>
  <si>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</si>
  <si>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</si>
  <si>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</si>
  <si>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</si>
  <si>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</si>
  <si>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</si>
  <si>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</si>
  <si>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</si>
  <si>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</si>
  <si>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</si>
  <si>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</si>
  <si>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</si>
  <si>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</si>
  <si>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</si>
  <si>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</si>
  <si>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</si>
  <si>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</si>
  <si>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</si>
  <si>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</si>
  <si>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</si>
  <si>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</si>
  <si>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</si>
  <si>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</si>
  <si>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</si>
  <si>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</si>
  <si>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</si>
  <si>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</si>
  <si>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</si>
  <si>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</si>
  <si>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</si>
  <si>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</si>
  <si>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</si>
  <si>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</si>
  <si>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</si>
  <si>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</si>
  <si>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</si>
  <si>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</si>
  <si>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</si>
  <si>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</si>
  <si>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</si>
  <si>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</si>
  <si>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</si>
  <si>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</si>
  <si>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</si>
  <si>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</si>
  <si>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</si>
  <si>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</si>
  <si>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</si>
  <si>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</si>
  <si>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</si>
  <si>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</si>
  <si>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</si>
  <si>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</si>
  <si>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</si>
  <si>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</si>
  <si>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</si>
  <si>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OTROS</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</si>
  <si>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</si>
  <si>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</si>
  <si>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</si>
  <si>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</si>
  <si>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</si>
  <si>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</si>
  <si>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</si>
  <si>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</si>
  <si>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</si>
  <si>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</si>
  <si>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</si>
  <si>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</si>
  <si>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</si>
  <si>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</si>
  <si>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</si>
  <si>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</si>
  <si>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</si>
  <si>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</si>
  <si>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</si>
  <si>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</si>
  <si>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</si>
  <si>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</si>
  <si>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</si>
  <si>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</si>
  <si>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</si>
  <si>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</si>
  <si>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</si>
  <si>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</si>
  <si>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</si>
  <si>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</si>
  <si>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</si>
  <si>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</si>
  <si>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</si>
  <si>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</si>
  <si>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</si>
  <si>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</si>
  <si>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</si>
  <si>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</si>
  <si>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</si>
  <si>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</si>
  <si>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</si>
  <si>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</si>
  <si>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</si>
  <si>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</si>
  <si>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</si>
  <si>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</si>
  <si>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</si>
  <si>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</si>
  <si>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</si>
  <si>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</si>
  <si>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</si>
  <si>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</si>
  <si>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</si>
  <si>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</si>
  <si>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</si>
  <si>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</si>
  <si>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</si>
  <si>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</si>
  <si>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</si>
  <si>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</si>
  <si>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</si>
  <si>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</si>
  <si>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</si>
  <si>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</si>
  <si>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</si>
  <si>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</si>
  <si>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</si>
  <si>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</si>
  <si>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</si>
  <si>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</si>
  <si>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</si>
  <si>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</si>
  <si>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</si>
  <si>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</si>
  <si>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</si>
  <si>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</si>
  <si>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</si>
  <si>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</si>
  <si>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</si>
  <si>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</si>
  <si>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</si>
  <si>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</si>
  <si>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</si>
  <si>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</si>
  <si>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</si>
  <si>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</si>
  <si>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</si>
  <si>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</si>
  <si>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</si>
  <si>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</si>
  <si>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</si>
  <si>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</si>
  <si>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</si>
  <si>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</si>
  <si>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</si>
  <si>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</si>
  <si>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</si>
  <si>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</si>
  <si>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</si>
  <si>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</si>
  <si>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</si>
  <si>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</si>
  <si>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</si>
  <si>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</si>
  <si>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Recuento de tiempo</t>
  </si>
  <si>
    <t>Nombre del puesto</t>
  </si>
  <si>
    <t>X</t>
  </si>
  <si>
    <t>Experiencia General en el Sector Privado</t>
  </si>
  <si>
    <t>Secundaria completa</t>
  </si>
  <si>
    <t>Experiencia General en el Sector Público</t>
  </si>
  <si>
    <t>Fecha de Bachiller</t>
  </si>
  <si>
    <t>Experiencia General Total</t>
  </si>
  <si>
    <t>Fecha de postulación</t>
  </si>
  <si>
    <t>Experiencia Específica en el Sector Privado</t>
  </si>
  <si>
    <t>Experiencia Específica en el Sector Público</t>
  </si>
  <si>
    <t>Experiencia Específical Total</t>
  </si>
  <si>
    <t>Experiencia Total</t>
  </si>
  <si>
    <t>¿Requiere Ordenar?</t>
  </si>
  <si>
    <t>Experiencia Laboral General</t>
  </si>
  <si>
    <t>Institución</t>
  </si>
  <si>
    <t>Puesto Desempeñado</t>
  </si>
  <si>
    <t>Tipo de experiencia</t>
  </si>
  <si>
    <t>Fecha de Inicio</t>
  </si>
  <si>
    <t>Fecha de Fin</t>
  </si>
  <si>
    <t>Experiencia exacta</t>
  </si>
  <si>
    <t>años</t>
  </si>
  <si>
    <t>meses</t>
  </si>
  <si>
    <t>días</t>
  </si>
  <si>
    <t>ONP</t>
  </si>
  <si>
    <t>ARCHIVISTA</t>
  </si>
  <si>
    <t>PUBLICO</t>
  </si>
  <si>
    <t>LINDLEY</t>
  </si>
  <si>
    <t>BACKUS</t>
  </si>
  <si>
    <t>ASDASD</t>
  </si>
  <si>
    <t>AMBOS TIENEN +1 EN DIAS</t>
  </si>
  <si>
    <t>NO TIENE SI CONDICIONAL</t>
  </si>
  <si>
    <t>SI CONDICIONAL</t>
  </si>
  <si>
    <t>ÍTEM</t>
  </si>
  <si>
    <t>F. INICIO</t>
  </si>
  <si>
    <t>F. FIN</t>
  </si>
  <si>
    <t>DIAS TOTALES</t>
  </si>
  <si>
    <t>TOTAL TIEMPO</t>
  </si>
  <si>
    <t>TOTAL TIEMPO SIN TRASLAPE</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</si>
  <si>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</si>
  <si>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</si>
  <si>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</si>
  <si>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</si>
  <si>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</si>
  <si>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</si>
  <si>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</si>
  <si>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</si>
  <si>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</si>
  <si>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</si>
  <si>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</si>
  <si>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</si>
  <si>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</si>
  <si>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</si>
  <si>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</si>
  <si>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</si>
  <si>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</si>
  <si>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</si>
  <si>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</si>
  <si>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</si>
  <si>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</si>
  <si>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</si>
  <si>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</si>
  <si>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</si>
  <si>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</si>
  <si>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</si>
  <si>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</si>
  <si>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</si>
  <si>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</si>
  <si>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</si>
  <si>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</si>
  <si>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</si>
  <si>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</si>
  <si>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</si>
  <si>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</si>
  <si>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</si>
  <si>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</si>
  <si>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</si>
  <si>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</si>
  <si>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</si>
  <si>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</si>
  <si>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</si>
  <si>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</si>
  <si>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</si>
  <si>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</si>
  <si>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</si>
  <si>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</si>
  <si>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</si>
  <si>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</si>
  <si>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</si>
  <si>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</si>
  <si>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</si>
  <si>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</si>
  <si>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</si>
  <si>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</si>
  <si>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</si>
  <si>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</si>
  <si>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</si>
  <si>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</si>
  <si>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</si>
  <si>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</si>
  <si>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</si>
  <si>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</si>
  <si>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</si>
  <si>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</si>
  <si>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</si>
  <si>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</si>
  <si>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</si>
  <si>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</si>
  <si>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</si>
  <si>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</si>
  <si>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</si>
  <si>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</si>
  <si>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</si>
  <si>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</si>
  <si>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</si>
  <si>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</si>
  <si>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</si>
  <si>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</si>
  <si>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</si>
  <si>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</si>
  <si>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</si>
  <si>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</si>
  <si>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</si>
  <si>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</si>
  <si>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</si>
  <si>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</si>
  <si>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</si>
  <si>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</si>
  <si>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</si>
  <si>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</si>
  <si>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</si>
  <si>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</si>
  <si>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</si>
  <si>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</si>
  <si>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</si>
  <si>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</si>
  <si>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</si>
  <si>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</si>
  <si>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</si>
  <si>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</si>
  <si>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</si>
  <si>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</si>
  <si>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</si>
  <si>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</si>
  <si>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</si>
  <si>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</si>
  <si>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</si>
  <si>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</si>
  <si>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</si>
  <si>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</si>
  <si>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</si>
  <si>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</si>
  <si>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</si>
  <si>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</si>
  <si>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</si>
  <si>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</si>
  <si>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</si>
  <si>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</si>
  <si>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</si>
  <si>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</si>
  <si>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</si>
  <si>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</si>
  <si>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</si>
  <si>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</si>
  <si>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</si>
  <si>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</si>
  <si>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</si>
  <si>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</si>
  <si>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</si>
  <si>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</si>
  <si>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</si>
  <si>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</si>
  <si>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</si>
  <si>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</si>
  <si>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</si>
  <si>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</si>
  <si>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</si>
  <si>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</si>
  <si>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</si>
  <si>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</si>
  <si>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</si>
  <si>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</si>
  <si>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</si>
  <si>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</si>
  <si>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</si>
  <si>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</si>
  <si>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</si>
  <si>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</si>
  <si>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</si>
  <si>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</si>
  <si>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</si>
  <si>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</si>
  <si>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</si>
  <si>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</si>
  <si>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</si>
  <si>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</si>
  <si>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</si>
  <si>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</si>
  <si>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</si>
  <si>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</si>
  <si>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</si>
  <si>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</si>
  <si>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</si>
  <si>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</si>
  <si>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</si>
  <si>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</si>
  <si>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</si>
  <si>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</si>
  <si>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</si>
  <si>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</si>
  <si>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</si>
  <si>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</si>
  <si>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</si>
  <si>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</si>
  <si>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</si>
  <si>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</si>
  <si>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</si>
  <si>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</si>
  <si>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</si>
  <si>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</si>
  <si>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</si>
  <si>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</si>
  <si>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</si>
  <si>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</si>
  <si>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</si>
  <si>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</si>
  <si>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</si>
  <si>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</si>
  <si>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</si>
  <si>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</si>
  <si>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</si>
  <si>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</si>
  <si>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</si>
  <si>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</si>
  <si>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</si>
  <si>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</si>
  <si>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</si>
  <si>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</si>
  <si>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</si>
  <si>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</si>
  <si>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</si>
  <si>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</si>
  <si>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</si>
  <si>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</si>
  <si>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</si>
  <si>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</si>
  <si>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</si>
  <si>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</si>
  <si>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</si>
  <si>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</si>
  <si>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</si>
  <si>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</si>
  <si>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</si>
  <si>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</si>
  <si>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</si>
  <si>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</si>
  <si>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</si>
  <si>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</si>
  <si>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</si>
  <si>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</si>
  <si>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</si>
  <si>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</si>
  <si>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</si>
  <si>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</si>
  <si>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</si>
  <si>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</si>
  <si>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</si>
  <si>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</si>
  <si>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</si>
  <si>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</si>
  <si>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</si>
  <si>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</si>
  <si>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</si>
  <si>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</si>
  <si>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</si>
  <si>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</si>
  <si>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</si>
  <si>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</si>
  <si>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</si>
  <si>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</si>
  <si>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</si>
  <si>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</si>
  <si>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</si>
  <si>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</si>
  <si>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</si>
  <si>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</si>
  <si>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</si>
  <si>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</si>
  <si>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</si>
  <si>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</si>
  <si>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</si>
  <si>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</si>
  <si>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</si>
  <si>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</si>
  <si>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</si>
  <si>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</si>
  <si>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</si>
  <si>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</si>
  <si>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</si>
  <si>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</si>
  <si>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</si>
  <si>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</si>
  <si>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</si>
  <si>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</si>
  <si>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</si>
  <si>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</si>
  <si>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</si>
  <si>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</si>
  <si>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</si>
  <si>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</si>
  <si>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</si>
  <si>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</si>
  <si>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</si>
  <si>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</si>
  <si>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</si>
  <si>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</si>
  <si>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</si>
  <si>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</si>
  <si>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</si>
  <si>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</si>
  <si>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</si>
  <si>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</si>
  <si>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</si>
  <si>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</si>
  <si>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</si>
  <si>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</si>
  <si>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</si>
  <si>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</si>
  <si>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</si>
  <si>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</si>
  <si>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</si>
  <si>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</si>
  <si>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</si>
  <si>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</si>
  <si>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</si>
  <si>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</si>
  <si>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</si>
  <si>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</si>
  <si>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</si>
  <si>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</si>
  <si>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</si>
  <si>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</si>
  <si>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</si>
  <si>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</si>
  <si>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</si>
  <si>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</si>
  <si>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</si>
  <si>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</si>
  <si>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</si>
  <si>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</si>
  <si>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</si>
  <si>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</si>
  <si>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</si>
  <si>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</si>
  <si>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</si>
  <si>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</si>
  <si>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</si>
  <si>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</si>
  <si>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</si>
  <si>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</si>
  <si>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</si>
  <si>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</si>
  <si>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</si>
  <si>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</si>
  <si>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</si>
  <si>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</si>
  <si>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</si>
  <si>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</si>
  <si>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</si>
  <si>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</si>
  <si>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</si>
  <si>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</si>
  <si>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</si>
  <si>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</si>
  <si>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</si>
  <si>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</si>
  <si>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</si>
  <si>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</si>
  <si>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</si>
  <si>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</si>
  <si>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</si>
  <si>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</si>
  <si>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</si>
  <si>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</si>
  <si>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</si>
  <si>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</si>
  <si>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</si>
  <si>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</si>
  <si>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</si>
  <si>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</si>
  <si>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</si>
  <si>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</si>
  <si>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</si>
  <si>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</si>
  <si>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</si>
  <si>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</si>
  <si>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</si>
  <si>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</si>
  <si>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</si>
  <si>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</si>
  <si>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</si>
  <si>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</si>
  <si>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</si>
  <si>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</si>
  <si>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</si>
  <si>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</si>
  <si>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</si>
  <si>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</si>
  <si>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</si>
  <si>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</si>
  <si>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</si>
  <si>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</si>
  <si>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</si>
  <si>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</si>
  <si>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</si>
  <si>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</si>
  <si>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</si>
  <si>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</si>
  <si>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</si>
  <si>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</si>
  <si>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</si>
  <si>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</si>
  <si>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</si>
  <si>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</si>
  <si>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</si>
  <si>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</si>
  <si>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</si>
  <si>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</si>
  <si>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</si>
  <si>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</si>
  <si>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</si>
  <si>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</si>
  <si>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</si>
  <si>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</si>
  <si>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</si>
  <si>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</si>
  <si>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</si>
  <si>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</si>
  <si>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</si>
  <si>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</si>
  <si>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</si>
  <si>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</si>
  <si>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</si>
  <si>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</si>
  <si>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</si>
  <si>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</si>
  <si>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</si>
  <si>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</si>
  <si>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</si>
  <si>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</si>
  <si>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</si>
  <si>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</si>
  <si>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</si>
  <si>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</si>
  <si>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</si>
  <si>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</si>
  <si>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</si>
  <si>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</si>
  <si>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</si>
  <si>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</si>
  <si>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</si>
  <si>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</si>
  <si>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</si>
  <si>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</si>
  <si>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</si>
  <si>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</si>
  <si>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</si>
  <si>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</si>
  <si>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</si>
  <si>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</si>
  <si>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</si>
  <si>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</si>
  <si>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</si>
  <si>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</si>
  <si>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</si>
  <si>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</si>
  <si>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</si>
  <si>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</si>
  <si>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</si>
  <si>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</si>
  <si>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</si>
  <si>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</si>
  <si>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</si>
  <si>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</si>
  <si>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</si>
  <si>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</si>
  <si>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</si>
  <si>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</si>
  <si>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</si>
  <si>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</si>
  <si>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</si>
  <si>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</si>
  <si>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</si>
  <si>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</si>
  <si>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</si>
  <si>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</si>
  <si>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</si>
  <si>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</si>
  <si>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</si>
  <si>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</si>
  <si>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</si>
  <si>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</si>
  <si>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</si>
  <si>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</si>
  <si>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</si>
  <si>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</si>
  <si>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</si>
  <si>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</si>
  <si>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</si>
  <si>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</si>
  <si>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</si>
  <si>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</si>
  <si>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</si>
  <si>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</si>
  <si>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</si>
  <si>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</si>
  <si>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</si>
  <si>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</si>
  <si>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</si>
  <si>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</si>
  <si>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</si>
  <si>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</si>
  <si>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</si>
  <si>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</si>
  <si>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</si>
  <si>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</si>
  <si>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</si>
  <si>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</si>
  <si>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</si>
  <si>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</si>
  <si>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</si>
  <si>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</si>
  <si>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</si>
  <si>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</si>
  <si>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</si>
  <si>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</si>
  <si>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</si>
  <si>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</si>
  <si>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</si>
  <si>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</si>
  <si>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</si>
  <si>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</si>
  <si>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</si>
  <si>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</si>
  <si>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</si>
  <si>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</si>
  <si>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</si>
  <si>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</si>
  <si>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</si>
  <si>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</si>
  <si>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</si>
  <si>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</si>
  <si>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</si>
  <si>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</si>
  <si>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</si>
  <si>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</si>
  <si>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</si>
  <si>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</si>
  <si>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</si>
  <si>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</si>
  <si>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</si>
  <si>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</si>
  <si>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</si>
  <si>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</si>
  <si>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</si>
  <si>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</si>
  <si>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</si>
  <si>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</si>
  <si>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</si>
  <si>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</si>
  <si>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</si>
  <si>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</si>
  <si>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</si>
  <si>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</si>
  <si>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</si>
  <si>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</si>
  <si>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</si>
  <si>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</si>
  <si>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</si>
  <si>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</si>
  <si>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</si>
  <si>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</si>
  <si>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</si>
  <si>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</si>
  <si>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</si>
  <si>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</si>
  <si>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</si>
  <si>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</si>
  <si>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</si>
  <si>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</si>
  <si>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</si>
  <si>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</si>
  <si>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</si>
  <si>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</si>
  <si>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</si>
  <si>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</si>
  <si>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</si>
  <si>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</si>
  <si>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</si>
  <si>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</si>
  <si>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</si>
  <si>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</si>
  <si>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</si>
  <si>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</si>
  <si>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</si>
  <si>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</si>
  <si>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</si>
  <si>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</si>
  <si>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</si>
  <si>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</si>
  <si>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</si>
  <si>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</si>
  <si>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</si>
  <si>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</si>
  <si>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</si>
  <si>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</si>
  <si>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</si>
  <si>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</si>
  <si>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</si>
  <si>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</si>
  <si>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</si>
  <si>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</si>
  <si>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</si>
  <si>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</si>
  <si>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</si>
  <si>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</si>
  <si>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</si>
  <si>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</si>
  <si>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</si>
  <si>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</si>
  <si>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</si>
  <si>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</si>
  <si>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</si>
  <si>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</si>
  <si>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</si>
  <si>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</si>
  <si>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</si>
  <si>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</si>
  <si>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</si>
  <si>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</si>
  <si>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</si>
  <si>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</si>
  <si>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</si>
  <si>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</si>
  <si>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</si>
  <si>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</si>
  <si>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</si>
  <si>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</si>
  <si>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</si>
  <si>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</si>
  <si>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</si>
  <si>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</si>
  <si>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</si>
  <si>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</si>
  <si>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</si>
  <si>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</si>
  <si>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</si>
  <si>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</si>
  <si>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</si>
  <si>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</si>
  <si>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</si>
  <si>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</si>
  <si>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</si>
  <si>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</si>
  <si>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</si>
  <si>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</si>
  <si>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</si>
  <si>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</si>
  <si>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</si>
  <si>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</si>
  <si>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</si>
  <si>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</si>
  <si>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</si>
  <si>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</si>
  <si>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</si>
  <si>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</si>
  <si>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</si>
  <si>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</si>
  <si>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</si>
  <si>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</si>
  <si>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</si>
  <si>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</si>
  <si>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</si>
  <si>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</si>
  <si>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</si>
  <si>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</si>
  <si>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</si>
  <si>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</si>
  <si>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</si>
  <si>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</si>
  <si>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</si>
  <si>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</si>
  <si>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</si>
  <si>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</si>
  <si>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</si>
  <si>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</si>
  <si>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</si>
  <si>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</si>
  <si>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</si>
  <si>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</si>
  <si>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</si>
  <si>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</si>
  <si>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</si>
  <si>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</si>
  <si>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</si>
  <si>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</si>
  <si>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</si>
  <si>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</si>
  <si>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</si>
  <si>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</si>
  <si>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</si>
  <si>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</si>
  <si>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</si>
  <si>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</si>
  <si>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</si>
  <si>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</si>
  <si>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</si>
  <si>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</si>
  <si>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</si>
  <si>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</si>
  <si>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</si>
  <si>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</si>
  <si>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</si>
  <si>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</si>
  <si>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</si>
  <si>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</si>
  <si>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</si>
  <si>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</si>
  <si>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</si>
  <si>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</si>
  <si>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</si>
  <si>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</si>
  <si>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</si>
  <si>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</si>
  <si>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</si>
  <si>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</si>
  <si>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</si>
  <si>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</si>
  <si>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</si>
  <si>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</si>
  <si>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</si>
  <si>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</si>
  <si>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</si>
  <si>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</si>
  <si>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</si>
  <si>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</si>
  <si>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</si>
  <si>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</si>
  <si>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</si>
  <si>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</si>
  <si>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</si>
  <si>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</si>
  <si>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</si>
  <si>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</si>
  <si>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</si>
  <si>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</si>
  <si>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</si>
  <si>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</si>
  <si>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</si>
  <si>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</si>
  <si>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</si>
  <si>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</si>
  <si>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</si>
  <si>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</si>
  <si>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</si>
  <si>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</si>
  <si>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</si>
  <si>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</si>
  <si>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</si>
  <si>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</si>
  <si>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</si>
  <si>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</si>
  <si>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</si>
  <si>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</si>
  <si>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</si>
  <si>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</si>
  <si>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</si>
  <si>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</si>
  <si>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</si>
  <si>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</si>
  <si>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</si>
  <si>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</si>
  <si>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</si>
  <si>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</si>
  <si>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</si>
  <si>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</si>
  <si>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</si>
  <si>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</si>
  <si>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</si>
  <si>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</si>
  <si>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</si>
  <si>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</si>
  <si>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</si>
  <si>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</si>
  <si>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</si>
  <si>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</si>
  <si>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</si>
  <si>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</si>
  <si>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</si>
  <si>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</si>
  <si>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</si>
  <si>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</si>
  <si>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</si>
  <si>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</si>
  <si>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</si>
  <si>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</si>
  <si>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</si>
  <si>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</si>
  <si>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</si>
  <si>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</si>
  <si>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</si>
  <si>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</si>
  <si>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</si>
  <si>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</si>
  <si>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</si>
  <si>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</si>
  <si>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</si>
  <si>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</si>
  <si>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</si>
  <si>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</si>
  <si>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</si>
  <si>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</si>
  <si>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</si>
  <si>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</si>
  <si>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</si>
  <si>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</si>
  <si>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</si>
  <si>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</si>
  <si>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</si>
  <si>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</si>
  <si>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</si>
  <si>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</si>
  <si>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</si>
  <si>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</si>
  <si>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</si>
  <si>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</si>
  <si>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</si>
  <si>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</si>
  <si>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</si>
  <si>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</si>
  <si>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</si>
  <si>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</si>
  <si>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</si>
  <si>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</si>
  <si>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</si>
  <si>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</si>
  <si>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</si>
  <si>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</si>
  <si>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</si>
  <si>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</si>
  <si>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</si>
  <si>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</si>
  <si>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</si>
  <si>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</si>
  <si>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</si>
  <si>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</si>
  <si>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</si>
  <si>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</si>
  <si>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</si>
  <si>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</si>
  <si>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</si>
  <si>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</si>
  <si>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</si>
  <si>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</si>
  <si>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</si>
  <si>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</si>
  <si>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</si>
  <si>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</si>
  <si>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</si>
  <si>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</si>
  <si>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</si>
  <si>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</si>
  <si>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</si>
  <si>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</si>
  <si>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</si>
  <si>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</si>
  <si>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</si>
  <si>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</si>
  <si>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</si>
  <si>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</si>
  <si>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</si>
  <si>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</si>
  <si>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</si>
  <si>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</si>
  <si>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</si>
  <si>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</si>
  <si>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</si>
  <si>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</si>
  <si>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</si>
  <si>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</si>
  <si>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</si>
  <si>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</si>
  <si>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</si>
  <si>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</si>
  <si>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</si>
  <si>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</si>
  <si>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</si>
  <si>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</si>
  <si>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</si>
  <si>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</si>
  <si>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</si>
  <si>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</si>
  <si>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</si>
  <si>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</si>
  <si>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</si>
  <si>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</si>
  <si>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</si>
  <si>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</si>
  <si>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</si>
  <si>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</si>
  <si>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</si>
  <si>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</si>
  <si>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</si>
  <si>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</si>
  <si>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</si>
  <si>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</si>
  <si>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</si>
  <si>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</si>
  <si>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</si>
  <si>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</si>
  <si>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</si>
  <si>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</si>
  <si>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</si>
  <si>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</si>
  <si>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</si>
  <si>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</si>
  <si>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</si>
  <si>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</si>
  <si>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</si>
  <si>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</si>
  <si>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</si>
  <si>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</si>
  <si>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</si>
  <si>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</si>
  <si>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</si>
  <si>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</si>
  <si>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</si>
  <si>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</si>
  <si>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</si>
  <si>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</si>
  <si>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</si>
  <si>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</si>
  <si>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</si>
  <si>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</si>
  <si>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</si>
  <si>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</si>
  <si>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</si>
  <si>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</si>
  <si>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</si>
  <si>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</si>
  <si>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</si>
  <si>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</si>
  <si>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</si>
  <si>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</si>
  <si>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</si>
  <si>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</si>
  <si>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</si>
  <si>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</si>
  <si>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</si>
  <si>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</si>
  <si>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</si>
  <si>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</si>
  <si>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</si>
  <si>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</si>
  <si>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</si>
  <si>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</si>
  <si>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</si>
  <si>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</si>
  <si>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</si>
  <si>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</si>
  <si>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</si>
  <si>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</si>
  <si>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</si>
  <si>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</si>
  <si>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</si>
  <si>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</si>
  <si>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</si>
  <si>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</si>
  <si>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</si>
  <si>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</si>
  <si>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</si>
  <si>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</si>
  <si>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</si>
  <si>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</si>
  <si>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</si>
  <si>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</si>
  <si>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</si>
  <si>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</si>
  <si>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</si>
  <si>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</si>
  <si>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</si>
  <si>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</si>
  <si>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</si>
  <si>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</si>
  <si>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</si>
  <si>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</si>
  <si>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</si>
  <si>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</si>
  <si>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</si>
  <si>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</si>
  <si>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</si>
  <si>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</si>
  <si>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</si>
  <si>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</si>
  <si>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</si>
  <si>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</si>
  <si>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</si>
  <si>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</si>
  <si>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</si>
  <si>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</si>
  <si>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</si>
  <si>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</si>
  <si>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</si>
  <si>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</si>
  <si>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</si>
  <si>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</si>
  <si>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</si>
  <si>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</si>
  <si>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</si>
  <si>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</si>
  <si>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</si>
  <si>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</si>
  <si>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</si>
  <si>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</si>
  <si>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</si>
  <si>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</si>
  <si>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</si>
  <si>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</si>
  <si>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</si>
  <si>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</si>
  <si>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</si>
  <si>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</si>
  <si>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</si>
  <si>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</si>
  <si>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</si>
  <si>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</si>
  <si>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</si>
  <si>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</si>
  <si>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</si>
  <si>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</si>
  <si>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</si>
  <si>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</si>
  <si>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</si>
  <si>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</si>
  <si>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</si>
  <si>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</si>
  <si>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</si>
  <si>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</si>
  <si>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</si>
  <si>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</si>
  <si>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</si>
  <si>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</si>
  <si>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</si>
  <si>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</si>
  <si>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</si>
  <si>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</si>
  <si>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</si>
  <si>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</si>
  <si>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</si>
  <si>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</si>
  <si>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</si>
  <si>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</si>
  <si>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</si>
  <si>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</si>
  <si>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</si>
  <si>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</si>
  <si>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</si>
  <si>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</si>
  <si>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</si>
  <si>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</si>
  <si>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</si>
  <si>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</si>
  <si>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</si>
  <si>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</si>
  <si>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</si>
  <si>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</si>
  <si>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</si>
  <si>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</si>
  <si>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</si>
  <si>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</si>
  <si>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</si>
  <si>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</si>
  <si>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</si>
  <si>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</si>
  <si>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</si>
  <si>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</si>
  <si>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</si>
  <si>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</si>
  <si>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</si>
  <si>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</si>
  <si>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</si>
  <si>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</si>
  <si>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</si>
  <si>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</si>
  <si>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</si>
  <si>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</si>
  <si>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</si>
  <si>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</si>
  <si>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</si>
  <si>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</si>
  <si>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</si>
  <si>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</si>
  <si>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</si>
  <si>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</si>
  <si>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</si>
  <si>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</si>
  <si>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</si>
  <si>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</si>
  <si>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</si>
  <si>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</si>
  <si>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</si>
  <si>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</si>
  <si>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</si>
  <si>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</si>
  <si>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</si>
  <si>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</si>
  <si>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</si>
  <si>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</si>
  <si>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</si>
  <si>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</si>
  <si>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</si>
  <si>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</si>
  <si>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</si>
  <si>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</si>
  <si>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</si>
  <si>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</si>
  <si>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</si>
  <si>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</si>
  <si>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</si>
  <si>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</si>
  <si>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</si>
  <si>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</si>
  <si>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</si>
  <si>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</si>
  <si>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</si>
  <si>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</si>
  <si>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</si>
  <si>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</si>
  <si>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</si>
  <si>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</si>
  <si>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</si>
  <si>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</si>
  <si>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</si>
  <si>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</si>
  <si>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</si>
  <si>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</si>
  <si>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</si>
  <si>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</si>
  <si>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</si>
  <si>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</si>
  <si>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</si>
  <si>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</si>
  <si>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</si>
  <si>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</si>
  <si>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</si>
  <si>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</si>
  <si>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</si>
  <si>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</si>
  <si>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</si>
  <si>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</si>
  <si>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</si>
  <si>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</si>
  <si>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</si>
  <si>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</si>
  <si>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</si>
  <si>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</si>
  <si>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</si>
  <si>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</si>
  <si>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</si>
  <si>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</si>
  <si>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</si>
  <si>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</si>
  <si>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</si>
  <si>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</si>
  <si>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</si>
  <si>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</si>
  <si>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</si>
  <si>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</si>
  <si>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</si>
  <si>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</si>
  <si>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</si>
  <si>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</si>
  <si>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</si>
  <si>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</si>
  <si>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</si>
  <si>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</si>
  <si>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</si>
  <si>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</si>
  <si>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</si>
  <si>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</si>
  <si>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</si>
  <si>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</si>
  <si>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</si>
  <si>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</si>
  <si>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</si>
  <si>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</si>
  <si>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</si>
  <si>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</si>
  <si>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</si>
  <si>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</si>
  <si>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</si>
  <si>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</si>
  <si>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</si>
  <si>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</si>
  <si>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</si>
  <si>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</si>
  <si>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</si>
  <si>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</si>
  <si>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</si>
  <si>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</si>
  <si>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</si>
  <si>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</si>
  <si>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</si>
  <si>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</si>
  <si>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</si>
  <si>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</si>
  <si>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</si>
  <si>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</si>
  <si>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</si>
  <si>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</si>
  <si>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</si>
  <si>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</si>
  <si>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</si>
  <si>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</si>
  <si>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</si>
  <si>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</si>
  <si>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</si>
  <si>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</si>
  <si>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</si>
  <si>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</si>
  <si>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</si>
  <si>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</si>
  <si>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</si>
  <si>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</si>
  <si>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</si>
  <si>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</si>
  <si>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</si>
  <si>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</si>
  <si>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</si>
  <si>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</si>
  <si>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</si>
  <si>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</si>
  <si>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</si>
  <si>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</si>
  <si>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</si>
  <si>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</si>
  <si>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</si>
  <si>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</si>
  <si>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</si>
  <si>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</si>
  <si>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</si>
  <si>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</si>
  <si>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</si>
  <si>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</si>
  <si>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</si>
  <si>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</si>
  <si>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</si>
  <si>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</si>
  <si>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</si>
  <si>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</si>
  <si>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</si>
  <si>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</si>
  <si>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</si>
  <si>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</si>
  <si>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</si>
  <si>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</si>
  <si>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</si>
  <si>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</si>
  <si>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</si>
  <si>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</si>
  <si>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</si>
  <si>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</si>
  <si>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</si>
  <si>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</si>
  <si>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</si>
  <si>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</si>
  <si>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</si>
  <si>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</si>
  <si>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</si>
  <si>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</si>
  <si>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</si>
  <si>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</si>
  <si>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</si>
  <si>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</si>
  <si>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</si>
  <si>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</si>
  <si>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</si>
  <si>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</si>
  <si>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</si>
  <si>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</si>
  <si>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</si>
  <si>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</si>
  <si>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</si>
  <si>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</si>
  <si>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</si>
  <si>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</si>
  <si>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</si>
  <si>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</si>
  <si>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</si>
  <si>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</si>
  <si>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</si>
  <si>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</si>
  <si>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</si>
  <si>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</si>
  <si>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</si>
  <si>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</si>
  <si>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</si>
  <si>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</si>
  <si>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</si>
  <si>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</si>
  <si>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</si>
  <si>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</si>
  <si>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</si>
  <si>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</si>
  <si>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</si>
  <si>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</si>
  <si>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</si>
  <si>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</si>
  <si>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</si>
  <si>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</si>
  <si>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</si>
  <si>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</si>
  <si>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</si>
  <si>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</si>
  <si>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</si>
  <si>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</si>
  <si>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</si>
  <si>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</si>
  <si>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</si>
  <si>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</si>
  <si>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</si>
  <si>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</si>
  <si>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</si>
  <si>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</si>
  <si>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</si>
  <si>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</si>
  <si>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</si>
  <si>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</si>
  <si>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</si>
  <si>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</si>
  <si>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</si>
  <si>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</si>
  <si>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</si>
  <si>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</si>
  <si>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</si>
  <si>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</si>
  <si>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</si>
  <si>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</si>
  <si>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</si>
  <si>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</si>
  <si>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</si>
  <si>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</si>
  <si>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</si>
  <si>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</si>
  <si>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</si>
  <si>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</si>
  <si>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</si>
  <si>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</si>
  <si>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</si>
  <si>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</si>
  <si>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</si>
  <si>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</si>
  <si>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</si>
  <si>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</si>
  <si>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</si>
  <si>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</si>
  <si>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</si>
  <si>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</si>
  <si>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</si>
  <si>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</si>
  <si>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</si>
  <si>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</si>
  <si>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</si>
  <si>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</si>
  <si>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</si>
  <si>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</si>
  <si>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</si>
  <si>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</si>
  <si>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</si>
  <si>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</si>
  <si>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</si>
  <si>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</si>
  <si>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</si>
  <si>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</si>
  <si>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</si>
  <si>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</si>
  <si>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</si>
  <si>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</si>
  <si>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</si>
  <si>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</si>
  <si>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</si>
  <si>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</si>
  <si>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</si>
  <si>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</si>
  <si>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</si>
  <si>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</si>
  <si>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</si>
  <si>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</si>
  <si>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</si>
  <si>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</si>
  <si>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</si>
  <si>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</si>
  <si>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</si>
  <si>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</si>
  <si>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</si>
  <si>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</si>
  <si>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</si>
  <si>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</si>
  <si>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</si>
  <si>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</si>
  <si>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</si>
  <si>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</si>
  <si>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</si>
  <si>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</si>
  <si>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</si>
  <si>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</si>
  <si>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</si>
  <si>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</si>
  <si>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</si>
  <si>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</si>
  <si>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</si>
  <si>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</si>
  <si>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</si>
  <si>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</si>
  <si>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</si>
  <si>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</si>
  <si>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</si>
  <si>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</si>
  <si>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</si>
  <si>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</si>
  <si>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</si>
  <si>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</si>
  <si>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</si>
  <si>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</si>
  <si>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</si>
  <si>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</si>
  <si>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</si>
  <si>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</si>
  <si>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</si>
  <si>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</si>
  <si>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</si>
  <si>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</si>
  <si>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</si>
  <si>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</si>
  <si>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</si>
  <si>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</si>
  <si>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</si>
  <si>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</si>
  <si>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</si>
  <si>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</si>
  <si>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</si>
  <si>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</si>
  <si>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</si>
  <si>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</si>
  <si>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</si>
  <si>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</si>
  <si>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</si>
  <si>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</si>
  <si>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</si>
  <si>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</si>
  <si>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</si>
  <si>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</si>
  <si>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</si>
  <si>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</si>
  <si>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</si>
  <si>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</si>
  <si>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</si>
  <si>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</si>
  <si>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</si>
  <si>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</si>
  <si>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</si>
  <si>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</si>
  <si>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</si>
  <si>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</si>
  <si>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</si>
  <si>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</si>
  <si>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</si>
  <si>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</si>
  <si>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</si>
  <si>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</si>
  <si>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</si>
  <si>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</si>
  <si>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</si>
  <si>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</si>
  <si>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</si>
  <si>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</si>
  <si>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</si>
  <si>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</si>
  <si>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</si>
  <si>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</si>
  <si>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</si>
  <si>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</si>
  <si>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</si>
  <si>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</si>
  <si>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</si>
  <si>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</si>
  <si>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</si>
  <si>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</si>
  <si>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</si>
  <si>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</si>
  <si>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</si>
  <si>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</si>
  <si>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</si>
  <si>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</si>
  <si>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</si>
  <si>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</si>
  <si>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</si>
  <si>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</si>
  <si>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</si>
  <si>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</si>
  <si>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</si>
  <si>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</si>
  <si>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</si>
  <si>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</si>
  <si>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</si>
  <si>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</si>
  <si>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</si>
  <si>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</si>
  <si>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</si>
  <si>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</si>
  <si>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</si>
  <si>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</si>
  <si>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</si>
  <si>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</si>
  <si>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</si>
  <si>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</si>
  <si>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</si>
  <si>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</si>
  <si>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</si>
  <si>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</si>
  <si>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</si>
  <si>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</si>
  <si>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</si>
  <si>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</si>
  <si>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</si>
  <si>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</si>
  <si>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</si>
  <si>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</si>
  <si>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</si>
  <si>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</si>
  <si>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</si>
  <si>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</si>
  <si>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</si>
  <si>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</si>
  <si>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</si>
  <si>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</si>
  <si>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</si>
  <si>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</si>
  <si>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</si>
  <si>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</si>
  <si>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</si>
  <si>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</si>
  <si>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</si>
  <si>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</si>
  <si>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</si>
  <si>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</si>
  <si>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</si>
  <si>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</si>
  <si>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</si>
  <si>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</si>
  <si>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</si>
  <si>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</si>
  <si>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</si>
  <si>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</si>
  <si>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</si>
  <si>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</si>
  <si>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</si>
  <si>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</si>
  <si>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</si>
  <si>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</si>
  <si>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</si>
  <si>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</si>
  <si>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</si>
  <si>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</si>
  <si>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</si>
  <si>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</si>
  <si>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</si>
  <si>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</si>
  <si>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</si>
  <si>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</si>
  <si>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</si>
  <si>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</si>
  <si>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</si>
  <si>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</si>
  <si>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</si>
  <si>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</si>
  <si>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</si>
  <si>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</si>
  <si>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</si>
  <si>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</si>
  <si>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</si>
  <si>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</si>
  <si>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</si>
  <si>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</si>
  <si>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</si>
  <si>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</si>
  <si>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</si>
  <si>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</si>
  <si>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</si>
  <si>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</si>
  <si>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</si>
  <si>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</si>
  <si>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</si>
  <si>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</si>
  <si>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</si>
  <si>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</si>
  <si>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</si>
  <si>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</si>
  <si>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</si>
  <si>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</si>
  <si>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</si>
  <si>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</si>
  <si>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</si>
  <si>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</si>
  <si>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</si>
  <si>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</si>
  <si>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</si>
  <si>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</si>
  <si>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</si>
  <si>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</si>
  <si>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</si>
  <si>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</si>
  <si>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</si>
  <si>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</si>
  <si>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</si>
  <si>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</si>
  <si>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</si>
  <si>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</si>
  <si>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</si>
  <si>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</si>
  <si>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</si>
  <si>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</si>
  <si>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</si>
  <si>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</si>
  <si>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</si>
  <si>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</si>
  <si>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</si>
  <si>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</si>
  <si>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</si>
  <si>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</si>
  <si>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</si>
  <si>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</si>
  <si>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</si>
  <si>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</si>
  <si>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</si>
  <si>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</si>
  <si>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</si>
  <si>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</si>
  <si>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</si>
  <si>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</si>
  <si>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</si>
  <si>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</si>
  <si>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</si>
  <si>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</si>
  <si>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</si>
  <si>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</si>
  <si>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</si>
  <si>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</si>
  <si>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</si>
  <si>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</si>
  <si>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</si>
  <si>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</si>
  <si>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</si>
  <si>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</si>
  <si>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</si>
  <si>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</si>
  <si>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</si>
  <si>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</si>
  <si>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</si>
  <si>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</si>
  <si>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</si>
  <si>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</si>
  <si>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</si>
  <si>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</si>
  <si>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</si>
  <si>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</si>
  <si>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</si>
  <si>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</si>
  <si>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</si>
  <si>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</si>
  <si>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</si>
  <si>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</si>
  <si>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</si>
  <si>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</si>
  <si>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</si>
  <si>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</si>
  <si>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</si>
  <si>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</si>
  <si>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</si>
  <si>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</si>
  <si>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</si>
  <si>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</si>
  <si>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</si>
  <si>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</si>
  <si>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</si>
  <si>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</si>
  <si>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</si>
  <si>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</si>
  <si>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</si>
  <si>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</si>
  <si>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</si>
  <si>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</si>
  <si>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</si>
  <si>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</si>
  <si>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</si>
  <si>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</si>
  <si>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</si>
  <si>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</si>
  <si>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</si>
  <si>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</si>
  <si>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</si>
  <si>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</si>
  <si>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</si>
  <si>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</si>
  <si>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</si>
  <si>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</si>
  <si>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</si>
  <si>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</si>
  <si>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</si>
  <si>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</si>
  <si>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</si>
  <si>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</si>
  <si>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</si>
  <si>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</si>
  <si>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</si>
  <si>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</si>
  <si>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</si>
  <si>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</si>
  <si>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</si>
  <si>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</si>
  <si>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</si>
  <si>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</si>
  <si>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</si>
  <si>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</si>
  <si>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</si>
  <si>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</si>
  <si>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</si>
  <si>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</si>
  <si>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</si>
  <si>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</si>
  <si>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</si>
  <si>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</si>
  <si>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</si>
  <si>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</si>
  <si>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</si>
  <si>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</si>
  <si>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</si>
  <si>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</si>
  <si>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</si>
  <si>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</si>
  <si>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</si>
  <si>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</si>
  <si>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</si>
  <si>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</si>
  <si>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</si>
  <si>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</si>
  <si>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</si>
  <si>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</si>
  <si>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</si>
  <si>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</si>
  <si>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</si>
  <si>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</si>
  <si>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</si>
  <si>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</si>
  <si>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</si>
  <si>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</si>
  <si>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</si>
  <si>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</si>
  <si>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</si>
  <si>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</si>
  <si>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</si>
  <si>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</si>
  <si>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</si>
  <si>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</si>
  <si>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</si>
  <si>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</si>
  <si>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</si>
  <si>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</si>
  <si>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</si>
  <si>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</si>
  <si>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</si>
  <si>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</si>
  <si>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</si>
  <si>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</si>
  <si>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</si>
  <si>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</si>
  <si>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</si>
  <si>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</si>
  <si>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</si>
  <si>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</si>
  <si>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</si>
  <si>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</si>
  <si>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</si>
  <si>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</si>
  <si>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</si>
  <si>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</si>
  <si>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</si>
  <si>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</si>
  <si>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</si>
  <si>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</si>
  <si>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</si>
  <si>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</si>
  <si>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</si>
  <si>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</si>
  <si>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</si>
  <si>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</si>
  <si>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</si>
  <si>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</si>
  <si>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</si>
  <si>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</si>
  <si>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</si>
  <si>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</si>
  <si>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</si>
  <si>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</si>
  <si>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</si>
  <si>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</si>
  <si>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</si>
  <si>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</si>
  <si>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</si>
  <si>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</si>
  <si>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</si>
  <si>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</si>
  <si>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</si>
  <si>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</si>
  <si>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</si>
  <si>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</si>
  <si>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</si>
  <si>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</si>
  <si>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</si>
  <si>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</si>
  <si>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</si>
  <si>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</si>
  <si>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</si>
  <si>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</si>
  <si>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</si>
  <si>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</si>
  <si>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</si>
  <si>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</si>
  <si>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</si>
  <si>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</si>
  <si>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</si>
  <si>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</si>
  <si>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</si>
  <si>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</si>
  <si>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</si>
  <si>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</si>
  <si>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</si>
  <si>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</si>
  <si>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</si>
  <si>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</si>
  <si>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</si>
  <si>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</si>
  <si>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</si>
  <si>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</si>
  <si>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</si>
  <si>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</si>
  <si>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</si>
  <si>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</si>
  <si>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</si>
  <si>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</si>
  <si>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</si>
  <si>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</si>
  <si>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</si>
  <si>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</si>
  <si>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</si>
  <si>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</si>
  <si>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</si>
  <si>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</si>
  <si>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</si>
  <si>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</si>
  <si>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</si>
  <si>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</si>
  <si>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</si>
  <si>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</si>
  <si>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</si>
  <si>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</si>
  <si>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</si>
  <si>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</si>
  <si>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</si>
  <si>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</si>
  <si>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</si>
  <si>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</si>
  <si>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</si>
  <si>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</si>
  <si>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</si>
  <si>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</si>
  <si>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</si>
  <si>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</si>
  <si>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</si>
  <si>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</si>
  <si>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</si>
  <si>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</si>
  <si>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</si>
  <si>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</si>
  <si>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</si>
  <si>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</si>
  <si>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</si>
  <si>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</si>
  <si>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</si>
  <si>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</si>
  <si>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</si>
  <si>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</si>
  <si>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</si>
  <si>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</si>
  <si>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</si>
  <si>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</si>
  <si>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</si>
  <si>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</si>
  <si>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</si>
  <si>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</si>
  <si>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</si>
  <si>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</si>
  <si>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</si>
  <si>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</si>
  <si>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</si>
  <si>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</si>
  <si>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</si>
  <si>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</si>
  <si>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</si>
  <si>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</si>
  <si>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</si>
  <si>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</si>
  <si>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</si>
  <si>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</si>
  <si>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</si>
  <si>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</si>
  <si>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</si>
  <si>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</si>
  <si>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</si>
  <si>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</si>
  <si>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</si>
  <si>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</si>
  <si>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</si>
  <si>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</si>
  <si>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</si>
  <si>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</si>
  <si>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</si>
  <si>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</si>
  <si>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</si>
  <si>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</si>
  <si>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</si>
  <si>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</si>
  <si>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</si>
  <si>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</si>
  <si>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</si>
  <si>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</si>
  <si>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</si>
  <si>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</si>
  <si>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</si>
  <si>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</si>
  <si>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</si>
  <si>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</si>
  <si>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</si>
  <si>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</si>
  <si>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</si>
  <si>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</si>
  <si>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</si>
  <si>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</si>
  <si>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</si>
  <si>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</si>
  <si>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</si>
  <si>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</si>
  <si>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</si>
  <si>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</si>
  <si>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</si>
  <si>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</si>
  <si>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</si>
  <si>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</si>
  <si>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</si>
  <si>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</si>
  <si>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</si>
  <si>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</si>
  <si>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</si>
  <si>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</si>
  <si>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</si>
  <si>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</si>
  <si>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</si>
  <si>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</si>
  <si>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</si>
  <si>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</si>
  <si>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</si>
  <si>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</si>
  <si>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</si>
  <si>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</si>
  <si>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</si>
  <si>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</si>
  <si>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</si>
  <si>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</si>
  <si>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</si>
  <si>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</si>
  <si>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</si>
  <si>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</si>
  <si>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</si>
  <si>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</si>
  <si>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</si>
  <si>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</si>
  <si>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</si>
  <si>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</si>
  <si>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</si>
  <si>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</si>
  <si>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</si>
  <si>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</si>
  <si>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</si>
  <si>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</si>
  <si>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</si>
  <si>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</si>
  <si>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</si>
  <si>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</si>
  <si>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</si>
  <si>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</si>
  <si>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</si>
  <si>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</si>
  <si>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</si>
  <si>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</si>
  <si>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</si>
  <si>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</si>
  <si>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</si>
  <si>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</si>
  <si>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</si>
  <si>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</si>
  <si>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</si>
  <si>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</si>
  <si>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</si>
  <si>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</si>
  <si>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</si>
  <si>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</si>
  <si>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</si>
  <si>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</si>
  <si>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</si>
  <si>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</si>
  <si>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</si>
  <si>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</si>
  <si>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</si>
  <si>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</si>
  <si>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</si>
  <si>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</si>
  <si>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</si>
  <si>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</si>
  <si>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</si>
  <si>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</si>
  <si>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</si>
  <si>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</si>
  <si>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</si>
  <si>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</si>
  <si>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</si>
  <si>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</si>
  <si>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</si>
  <si>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</si>
  <si>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</si>
  <si>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</si>
  <si>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</si>
  <si>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</si>
  <si>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</si>
  <si>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</si>
  <si>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</si>
  <si>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</si>
  <si>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</si>
  <si>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</si>
  <si>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</si>
  <si>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</si>
  <si>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</si>
  <si>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</si>
  <si>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</si>
  <si>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</si>
  <si>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</si>
  <si>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</si>
  <si>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</si>
  <si>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</si>
  <si>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</si>
  <si>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</si>
  <si>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</si>
  <si>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</si>
  <si>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</si>
  <si>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</si>
  <si>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</si>
  <si>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</si>
  <si>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</si>
  <si>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</si>
  <si>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</si>
  <si>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</si>
  <si>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</si>
  <si>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</si>
  <si>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</si>
  <si>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</si>
  <si>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</si>
  <si>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</si>
  <si>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</si>
  <si>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</si>
  <si>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</si>
  <si>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</si>
  <si>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</si>
  <si>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</si>
  <si>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</si>
  <si>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</si>
  <si>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</si>
  <si>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</si>
  <si>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</si>
  <si>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</si>
  <si>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</si>
  <si>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</si>
  <si>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</si>
  <si>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</si>
  <si>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</si>
  <si>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</si>
  <si>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</si>
  <si>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</si>
  <si>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</si>
  <si>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</si>
  <si>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</si>
  <si>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</si>
  <si>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</si>
  <si>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</si>
  <si>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</si>
  <si>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</si>
  <si>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</si>
  <si>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</si>
  <si>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</si>
  <si>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</si>
  <si>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</si>
  <si>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</si>
  <si>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</si>
  <si>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</si>
  <si>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</si>
  <si>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</si>
  <si>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</si>
  <si>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</si>
  <si>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</si>
  <si>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</si>
  <si>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</si>
  <si>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</si>
  <si>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</si>
  <si>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</si>
  <si>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</si>
  <si>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</si>
  <si>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</si>
  <si>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</si>
  <si>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</si>
  <si>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</si>
  <si>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</si>
  <si>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</si>
  <si>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</si>
  <si>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</si>
  <si>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</si>
  <si>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</si>
  <si>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</si>
  <si>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</si>
  <si>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</si>
  <si>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</si>
  <si>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</si>
  <si>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</si>
  <si>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</si>
  <si>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</si>
  <si>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</si>
  <si>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</si>
  <si>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</si>
  <si>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</si>
  <si>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</si>
  <si>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</si>
  <si>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</si>
  <si>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</si>
  <si>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</si>
  <si>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</si>
  <si>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</si>
  <si>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</si>
  <si>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</si>
  <si>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</si>
  <si>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</si>
  <si>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</si>
  <si>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</si>
  <si>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</si>
  <si>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</si>
  <si>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</si>
  <si>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</si>
  <si>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</si>
  <si>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</si>
  <si>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</si>
  <si>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</si>
  <si>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</si>
  <si>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</si>
  <si>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</si>
  <si>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</si>
  <si>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ACOBAMBA</t>
  </si>
  <si>
    <t>SAN PABLO</t>
  </si>
  <si>
    <t>TRITA</t>
  </si>
  <si>
    <t>ANGARAES</t>
  </si>
  <si>
    <t>SANTA CRUZ</t>
  </si>
  <si>
    <t>RODRIGUEZDEMENDOZA</t>
  </si>
  <si>
    <t>SAN NICOLAS</t>
  </si>
  <si>
    <t>CASTROVIRREYNA</t>
  </si>
  <si>
    <t>PROV. CONST. DEL CALLAO</t>
  </si>
  <si>
    <t>CHIRIMOTO</t>
  </si>
  <si>
    <t>CHURCAMPA</t>
  </si>
  <si>
    <t>COCHAMAL</t>
  </si>
  <si>
    <t>HUAYTARA</t>
  </si>
  <si>
    <t>ACOMAYO</t>
  </si>
  <si>
    <t>HUAMBO</t>
  </si>
  <si>
    <t>TAYACAJA</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</si>
  <si>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</si>
  <si>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</si>
  <si>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</si>
  <si>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</si>
  <si>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</si>
  <si>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</si>
  <si>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</si>
  <si>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</si>
  <si>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</si>
  <si>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</si>
  <si>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</si>
  <si>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</si>
  <si>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</si>
  <si>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</si>
  <si>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</si>
  <si>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</si>
  <si>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</si>
  <si>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</si>
  <si>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</si>
  <si>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</si>
  <si>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</si>
  <si>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</si>
  <si>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</si>
  <si>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JAMALCA</t>
  </si>
  <si>
    <t>LONYA GRANDE</t>
  </si>
  <si>
    <t>YAMON</t>
  </si>
  <si>
    <t>COCHABAMBA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</si>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</sst>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b/>
      <sz val="12.0"/>
      <color theme="0"/>
      <name val="Arial Narrow"/>
    </font>
    <font>
      <b/>
      <sz val="12.0"/>
      <color rgb="FFFFFFFF"/>
      <name val="Arial Narrow"/>
    </font>
    <font/>
    <font>
      <sz val="11.0"/>
      <color theme="0"/>
      <name val="Calibri"/>
    </font>
    <font>
      <sz val="9.0"/>
      <color theme="1"/>
      <name val="Arial Narrow"/>
    </font>
    <font>
      <b/>
      <sz val="9.0"/>
      <color theme="0"/>
      <name val="Arial Narrow"/>
    </font>
    <font>
      <b/>
      <sz val="9.0"/>
      <color rgb="FF000000"/>
      <name val="Arial Narrow"/>
    </font>
    <font>
      <b/>
      <sz val="9.0"/>
      <color theme="1"/>
      <name val="Arial Narrow"/>
    </font>
    <font>
      <sz val="9.0"/>
      <color theme="0"/>
      <name val="Arial Narrow"/>
    </font>
    <font>
      <u/>
      <sz val="11.0"/>
      <color theme="10"/>
      <name val="Calibri"/>
    </font>
    <font>
      <b/>
      <i/>
      <sz val="8.0"/>
      <color theme="1"/>
      <name val="Arial Narrow"/>
    </font>
    <font>
      <sz val="9.0"/>
      <color rgb="FF666666"/>
      <name val="Arial Narrow"/>
    </font>
    <font>
      <b/>
      <sz val="9.0"/>
      <color rgb="FFFFFFFF"/>
      <name val="Arial Narrow"/>
    </font>
    <font>
      <sz val="11.0"/>
      <color theme="1"/>
      <name val="Calibri"/>
    </font>
    <font>
      <sz val="10.0"/>
      <color theme="1"/>
      <name val="Arial Narrow"/>
    </font>
    <font>
      <sz val="8.0"/>
      <color theme="1"/>
      <name val="Arial Narrow"/>
    </font>
    <font>
      <b/>
      <sz val="11.0"/>
      <color theme="0"/>
      <name val="Calibri"/>
    </font>
    <font>
      <color theme="1"/>
      <name val="Calibri"/>
      <scheme val="minor"/>
    </font>
    <font>
      <sz val="12.0"/>
      <color theme="1"/>
      <name val="Calibri"/>
    </font>
    <font>
      <sz val="11.0"/>
      <color rgb="FF0B0080"/>
      <name val="Calibri"/>
    </font>
    <font>
      <b/>
      <sz val="11.0"/>
      <color theme="1"/>
      <name val="Calibri"/>
    </font>
  </fonts>
  <fills count="11">
    <fill>
      <patternFill patternType="none"/>
    </fill>
    <fill>
      <patternFill patternType="lightGray"/>
    </fill>
    <fill>
      <patternFill patternType="solid">
        <fgColor rgb="FF1C514F"/>
        <bgColor rgb="FF1C514F"/>
      </patternFill>
    </fill>
    <fill>
      <patternFill patternType="solid">
        <fgColor rgb="FF002060"/>
        <bgColor rgb="FF002060"/>
      </patternFill>
    </fill>
    <fill>
      <patternFill patternType="solid">
        <fgColor rgb="FF205957"/>
        <bgColor rgb="FF205957"/>
      </patternFill>
    </fill>
    <fill>
      <patternFill patternType="solid">
        <fgColor theme="0"/>
        <bgColor theme="0"/>
      </patternFill>
    </fill>
    <fill>
      <patternFill patternType="solid">
        <fgColor rgb="FF133E3C"/>
        <bgColor rgb="FF133E3C"/>
      </patternFill>
    </fill>
    <fill>
      <patternFill patternType="solid">
        <fgColor rgb="FFFFC207"/>
        <bgColor rgb="FFFFC207"/>
      </patternFill>
    </fill>
    <fill>
      <patternFill patternType="solid">
        <fgColor rgb="FFEFEFEF"/>
        <bgColor rgb="FFEFEFEF"/>
      </patternFill>
    </fill>
    <fill>
      <patternFill patternType="solid">
        <fgColor rgb="FFD9D9D9"/>
        <bgColor rgb="FFD9D9D9"/>
      </patternFill>
    </fill>
    <fill>
      <patternFill patternType="solid">
        <fgColor theme="1"/>
        <bgColor theme="1"/>
      </patternFill>
    </fill>
  </fills>
  <borders count="35">
    <border/>
    <border>
      <left/>
      <right/>
      <top/>
      <bottom/>
    </border>
    <border>
      <left/>
      <top/>
    </border>
    <border>
      <top/>
    </border>
    <border>
      <right/>
      <top/>
    </border>
    <border>
      <left/>
      <bottom/>
    </border>
    <border>
      <bottom/>
    </border>
    <border>
      <right/>
      <bottom/>
    </border>
    <border>
      <left style="thin">
        <color rgb="FF000000"/>
      </left>
      <top/>
      <bottom/>
    </border>
    <border>
      <top/>
      <bottom/>
    </border>
    <border>
      <right/>
      <top/>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bottom style="thin">
        <color rgb="FF000000"/>
      </bottom>
    </border>
    <border>
      <left/>
      <right/>
    </border>
    <border>
      <left/>
    </border>
    <border>
      <right/>
    </border>
    <border>
      <left/>
      <right/>
      <top/>
    </border>
    <border>
      <right style="thin">
        <color rgb="FF000000"/>
      </right>
      <top/>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bottom style="thin">
        <color rgb="FFFFFFFF"/>
      </bottom>
    </border>
    <border>
      <left style="thin">
        <color rgb="FFFFFFFF"/>
      </left>
      <right style="thin">
        <color rgb="FFFFFFFF"/>
      </right>
      <top style="thin">
        <color rgb="FFFFFFFF"/>
      </top>
      <bottom style="thin">
        <color rgb="FFFFFFFF"/>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3" fontId="1" numFmtId="0" xfId="0" applyAlignment="1" applyBorder="1" applyFill="1" applyFont="1">
      <alignment shrinkToFit="0" vertical="center" wrapText="1"/>
    </xf>
    <xf borderId="1" fillId="4" fontId="1" numFmtId="0" xfId="0" applyAlignment="1" applyBorder="1" applyFill="1" applyFont="1">
      <alignment shrinkToFit="0" vertical="center" wrapText="1"/>
    </xf>
    <xf borderId="2" fillId="4" fontId="2" numFmtId="0" xfId="0" applyAlignment="1" applyBorder="1" applyFont="1">
      <alignment horizontal="center" readingOrder="0" shrinkToFit="0" vertical="center" wrapText="1"/>
    </xf>
    <xf borderId="3" fillId="0" fontId="3" numFmtId="0" xfId="0" applyBorder="1" applyFont="1"/>
    <xf borderId="4" fillId="0" fontId="3" numFmtId="0" xfId="0" applyBorder="1" applyFont="1"/>
    <xf borderId="1" fillId="5" fontId="4" numFmtId="0" xfId="0" applyBorder="1" applyFill="1" applyFont="1"/>
    <xf borderId="0" fillId="0" fontId="5" numFmtId="0" xfId="0" applyAlignment="1" applyFont="1">
      <alignment horizontal="center" shrinkToFit="0" vertical="center" wrapText="1"/>
    </xf>
    <xf borderId="5" fillId="0" fontId="3" numFmtId="0" xfId="0" applyBorder="1" applyFont="1"/>
    <xf borderId="6" fillId="0" fontId="3" numFmtId="0" xfId="0" applyBorder="1" applyFont="1"/>
    <xf borderId="7" fillId="0" fontId="3" numFmtId="0" xfId="0" applyBorder="1" applyFont="1"/>
    <xf borderId="8" fillId="6" fontId="6" numFmtId="0" xfId="0" applyAlignment="1" applyBorder="1" applyFill="1" applyFont="1">
      <alignment horizontal="left" vertical="center"/>
    </xf>
    <xf borderId="9" fillId="0" fontId="3" numFmtId="0" xfId="0" applyBorder="1" applyFont="1"/>
    <xf borderId="10" fillId="0" fontId="3" numFmtId="0" xfId="0" applyBorder="1" applyFont="1"/>
    <xf borderId="11" fillId="7" fontId="7" numFmtId="0" xfId="0" applyAlignment="1" applyBorder="1" applyFill="1" applyFont="1">
      <alignment horizontal="center" shrinkToFit="0" vertical="center" wrapText="1"/>
    </xf>
    <xf borderId="12" fillId="0" fontId="3" numFmtId="0" xfId="0" applyBorder="1" applyFont="1"/>
    <xf borderId="13" fillId="0" fontId="3" numFmtId="0" xfId="0" applyBorder="1" applyFont="1"/>
    <xf borderId="11" fillId="7" fontId="7" numFmtId="0" xfId="0" applyAlignment="1" applyBorder="1" applyFont="1">
      <alignment horizontal="center" readingOrder="0" shrinkToFit="0" vertical="center" wrapText="1"/>
    </xf>
    <xf borderId="10" fillId="5" fontId="4" numFmtId="0" xfId="0" applyBorder="1" applyFont="1"/>
    <xf borderId="0" fillId="0" fontId="5" numFmtId="0" xfId="0" applyAlignment="1" applyFont="1">
      <alignment shrinkToFit="0" vertical="center" wrapText="1"/>
    </xf>
    <xf borderId="11" fillId="8" fontId="8" numFmtId="0" xfId="0" applyAlignment="1" applyBorder="1" applyFill="1" applyFont="1">
      <alignment horizontal="center" shrinkToFit="0" vertical="center" wrapText="1"/>
    </xf>
    <xf borderId="11" fillId="8" fontId="8" numFmtId="14" xfId="0" applyAlignment="1" applyBorder="1" applyFont="1" applyNumberFormat="1">
      <alignment horizontal="center" shrinkToFit="0" vertical="center" wrapText="1"/>
    </xf>
    <xf borderId="11" fillId="8" fontId="8" numFmtId="49" xfId="0" applyAlignment="1" applyBorder="1" applyFont="1" applyNumberFormat="1">
      <alignment horizontal="center" vertical="center"/>
    </xf>
    <xf borderId="0" fillId="0" fontId="5" numFmtId="14" xfId="0" applyAlignment="1" applyFont="1" applyNumberFormat="1">
      <alignment horizontal="center" shrinkToFit="0" vertical="center" wrapText="1"/>
    </xf>
    <xf borderId="11" fillId="0" fontId="8" numFmtId="0" xfId="0" applyAlignment="1" applyBorder="1" applyFont="1">
      <alignment horizontal="center" shrinkToFit="0" vertical="center" wrapText="1"/>
    </xf>
    <xf borderId="10" fillId="5" fontId="9" numFmtId="0" xfId="0" applyAlignment="1" applyBorder="1" applyFont="1">
      <alignment horizontal="center" shrinkToFit="0" vertical="center" wrapText="1"/>
    </xf>
    <xf borderId="0" fillId="0" fontId="5" numFmtId="0" xfId="0" applyAlignment="1" applyFont="1">
      <alignment vertical="center"/>
    </xf>
    <xf borderId="1" fillId="5" fontId="9" numFmtId="0" xfId="0" applyAlignment="1" applyBorder="1" applyFont="1">
      <alignment horizontal="center" shrinkToFit="0" vertical="center" wrapText="1"/>
    </xf>
    <xf borderId="11" fillId="9" fontId="8" numFmtId="0" xfId="0" applyAlignment="1" applyBorder="1" applyFill="1" applyFont="1">
      <alignment horizontal="center" shrinkToFit="0" vertical="center" wrapText="1"/>
    </xf>
    <xf borderId="11" fillId="0" fontId="5" numFmtId="0" xfId="0" applyAlignment="1" applyBorder="1" applyFont="1">
      <alignment horizontal="center" shrinkToFit="0" vertical="center" wrapText="1"/>
    </xf>
    <xf borderId="4" fillId="5" fontId="4" numFmtId="0" xfId="0" applyBorder="1" applyFont="1"/>
    <xf borderId="11" fillId="9" fontId="10" numFmtId="0" xfId="0" applyAlignment="1" applyBorder="1" applyFont="1">
      <alignment horizontal="center" shrinkToFit="0" vertical="center" wrapText="1"/>
    </xf>
    <xf borderId="11" fillId="9" fontId="5" numFmtId="0" xfId="0" applyAlignment="1" applyBorder="1" applyFont="1">
      <alignment horizontal="center" shrinkToFit="0" vertical="center" wrapText="1"/>
    </xf>
    <xf borderId="14" fillId="5" fontId="9" numFmtId="0" xfId="0" applyAlignment="1" applyBorder="1" applyFont="1">
      <alignment horizontal="center" shrinkToFit="0" vertical="center" wrapText="1"/>
    </xf>
    <xf borderId="15" fillId="2" fontId="6" numFmtId="0" xfId="0" applyAlignment="1" applyBorder="1" applyFont="1">
      <alignment horizontal="left" vertical="center"/>
    </xf>
    <xf borderId="16" fillId="0" fontId="3" numFmtId="0" xfId="0" applyBorder="1" applyFont="1"/>
    <xf borderId="17" fillId="0" fontId="3" numFmtId="0" xfId="0" applyBorder="1" applyFont="1"/>
    <xf borderId="11" fillId="7" fontId="7" numFmtId="0" xfId="0" applyAlignment="1" applyBorder="1" applyFont="1">
      <alignment horizontal="left" shrinkToFit="0" vertical="center" wrapText="1"/>
    </xf>
    <xf borderId="0" fillId="0" fontId="11" numFmtId="0" xfId="0" applyAlignment="1" applyFont="1">
      <alignment horizontal="left" shrinkToFit="0" vertical="center" wrapText="1"/>
    </xf>
    <xf borderId="2" fillId="5" fontId="12" numFmtId="0" xfId="0" applyAlignment="1" applyBorder="1" applyFont="1">
      <alignment horizontal="left" readingOrder="0" vertical="center"/>
    </xf>
    <xf borderId="11" fillId="9" fontId="5" numFmtId="0" xfId="0" applyAlignment="1" applyBorder="1" applyFont="1">
      <alignment horizontal="center" readingOrder="0" shrinkToFit="0" vertical="center" wrapText="1"/>
    </xf>
    <xf borderId="11" fillId="9" fontId="5" numFmtId="14" xfId="0" applyAlignment="1" applyBorder="1" applyFont="1" applyNumberFormat="1">
      <alignment horizontal="center" shrinkToFit="0" vertical="center" wrapText="1"/>
    </xf>
    <xf borderId="18" fillId="0" fontId="5" numFmtId="14" xfId="0" applyAlignment="1" applyBorder="1" applyFont="1" applyNumberFormat="1">
      <alignment horizontal="center" shrinkToFit="0" vertical="center" wrapText="1"/>
    </xf>
    <xf borderId="19" fillId="0" fontId="5" numFmtId="14" xfId="0" applyAlignment="1" applyBorder="1" applyFont="1" applyNumberFormat="1">
      <alignment horizontal="center" shrinkToFit="0" vertical="center" wrapText="1"/>
    </xf>
    <xf borderId="20" fillId="5" fontId="6" numFmtId="0" xfId="0" applyAlignment="1" applyBorder="1" applyFont="1">
      <alignment horizontal="left" vertical="center"/>
    </xf>
    <xf borderId="14" fillId="5" fontId="4" numFmtId="0" xfId="0" applyBorder="1" applyFont="1"/>
    <xf borderId="11" fillId="2" fontId="13" numFmtId="0" xfId="0" applyAlignment="1" applyBorder="1" applyFont="1">
      <alignment horizontal="left" readingOrder="0" vertical="center"/>
    </xf>
    <xf borderId="21" fillId="5" fontId="6" numFmtId="0" xfId="0" applyAlignment="1" applyBorder="1" applyFont="1">
      <alignment horizontal="left" vertical="center"/>
    </xf>
    <xf borderId="22" fillId="0" fontId="3" numFmtId="0" xfId="0" applyBorder="1" applyFont="1"/>
    <xf borderId="11" fillId="9" fontId="5" numFmtId="0" xfId="0" applyAlignment="1" applyBorder="1" applyFont="1">
      <alignment horizontal="left" shrinkToFit="0" vertical="center" wrapText="1"/>
    </xf>
    <xf borderId="0" fillId="0" fontId="9" numFmtId="0" xfId="0" applyAlignment="1" applyFont="1">
      <alignment horizontal="left" vertical="center"/>
    </xf>
    <xf borderId="14" fillId="5" fontId="6" numFmtId="0" xfId="0" applyAlignment="1" applyBorder="1" applyFont="1">
      <alignment horizontal="left" vertical="center"/>
    </xf>
    <xf borderId="8" fillId="2" fontId="13" numFmtId="0" xfId="0" applyAlignment="1" applyBorder="1" applyFont="1">
      <alignment horizontal="left" readingOrder="0" vertical="center"/>
    </xf>
    <xf borderId="23" fillId="5" fontId="6" numFmtId="0" xfId="0" applyAlignment="1" applyBorder="1" applyFont="1">
      <alignment horizontal="left" vertical="center"/>
    </xf>
    <xf borderId="24" fillId="0" fontId="3" numFmtId="0" xfId="0" applyBorder="1" applyFont="1"/>
    <xf borderId="25" fillId="7" fontId="7" numFmtId="0" xfId="0" applyAlignment="1" applyBorder="1" applyFont="1">
      <alignment horizontal="center" shrinkToFit="0" vertical="center" wrapText="1"/>
    </xf>
    <xf borderId="26" fillId="0" fontId="3" numFmtId="0" xfId="0" applyBorder="1" applyFont="1"/>
    <xf borderId="27" fillId="0" fontId="3" numFmtId="0" xfId="0" applyBorder="1" applyFont="1"/>
    <xf borderId="28" fillId="7" fontId="7" numFmtId="0" xfId="0" applyAlignment="1" applyBorder="1" applyFont="1">
      <alignment horizontal="center" shrinkToFit="0" vertical="center" wrapText="1"/>
    </xf>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9" fontId="5" numFmtId="0" xfId="0" applyAlignment="1" applyBorder="1" applyFont="1">
      <alignment horizontal="center" shrinkToFit="0" vertical="center" wrapText="1"/>
    </xf>
    <xf borderId="11" fillId="9" fontId="5" numFmtId="0" xfId="0" applyAlignment="1" applyBorder="1" applyFont="1">
      <alignment horizontal="center" vertical="center"/>
    </xf>
    <xf borderId="10" fillId="5" fontId="14" numFmtId="0" xfId="0" applyBorder="1" applyFont="1"/>
    <xf borderId="1" fillId="5" fontId="14" numFmtId="0" xfId="0" applyBorder="1" applyFont="1"/>
    <xf borderId="11" fillId="9" fontId="5" numFmtId="0" xfId="0" applyAlignment="1" applyBorder="1" applyFont="1">
      <alignment horizontal="left" shrinkToFit="0" vertical="top" wrapText="1"/>
    </xf>
    <xf borderId="33" fillId="0" fontId="5" numFmtId="0" xfId="0" applyAlignment="1" applyBorder="1" applyFont="1">
      <alignment horizontal="left" shrinkToFit="0" vertical="top" wrapText="1"/>
    </xf>
    <xf borderId="1" fillId="5" fontId="6" numFmtId="0" xfId="0" applyAlignment="1" applyBorder="1" applyFont="1">
      <alignment horizontal="left" vertical="center"/>
    </xf>
    <xf borderId="15" fillId="2" fontId="13" numFmtId="0" xfId="0" applyAlignment="1" applyBorder="1" applyFont="1">
      <alignment horizontal="left" readingOrder="0" vertical="center"/>
    </xf>
    <xf borderId="11" fillId="9" fontId="15" numFmtId="0" xfId="0" applyAlignment="1" applyBorder="1" applyFont="1">
      <alignment horizontal="center" readingOrder="0" shrinkToFit="0" vertical="center" wrapText="1"/>
    </xf>
    <xf borderId="11" fillId="9" fontId="5" numFmtId="0" xfId="0" applyAlignment="1" applyBorder="1" applyFont="1">
      <alignment horizontal="left" readingOrder="0" shrinkToFit="0" vertical="center" wrapText="1"/>
    </xf>
    <xf borderId="33" fillId="9" fontId="16" numFmtId="0" xfId="0" applyAlignment="1" applyBorder="1" applyFont="1">
      <alignment horizontal="left" vertical="center"/>
    </xf>
    <xf quotePrefix="1" borderId="11" fillId="9" fontId="5" numFmtId="0" xfId="0" applyAlignment="1" applyBorder="1" applyFont="1">
      <alignment horizontal="center" readingOrder="0" shrinkToFit="0" vertical="center" wrapText="1"/>
    </xf>
    <xf borderId="33" fillId="9" fontId="16" numFmtId="0" xfId="0" applyAlignment="1" applyBorder="1" applyFont="1">
      <alignment horizontal="left" readingOrder="0" vertical="center"/>
    </xf>
    <xf borderId="34" fillId="10" fontId="17" numFmtId="0" xfId="0" applyBorder="1" applyFill="1" applyFont="1"/>
    <xf borderId="0" fillId="0" fontId="18" numFmtId="0" xfId="0" applyFont="1"/>
    <xf borderId="0" fillId="0" fontId="14" numFmtId="0" xfId="0" applyFont="1"/>
    <xf borderId="1" fillId="10" fontId="4" numFmtId="0" xfId="0" applyBorder="1" applyFont="1"/>
    <xf borderId="34" fillId="0" fontId="14" numFmtId="0" xfId="0" applyBorder="1" applyFont="1"/>
    <xf borderId="0" fillId="0" fontId="14" numFmtId="49" xfId="0" applyFont="1" applyNumberFormat="1"/>
    <xf quotePrefix="1" borderId="0" fillId="0" fontId="14" numFmtId="0" xfId="0" applyFont="1"/>
    <xf borderId="34" fillId="5" fontId="14" numFmtId="0" xfId="0" applyBorder="1" applyFont="1"/>
    <xf borderId="0" fillId="0" fontId="19" numFmtId="0" xfId="0" applyAlignment="1" applyFont="1">
      <alignment horizontal="left" vertical="center"/>
    </xf>
    <xf borderId="0" fillId="0" fontId="20" numFmtId="0" xfId="0" applyFont="1"/>
    <xf borderId="34" fillId="0" fontId="14" numFmtId="14" xfId="0" applyBorder="1" applyFont="1" applyNumberFormat="1"/>
    <xf borderId="34" fillId="0" fontId="21" numFmtId="0" xfId="0" applyBorder="1" applyFont="1"/>
    <xf borderId="0" fillId="0" fontId="14" numFmtId="0" xfId="0" applyAlignment="1" applyFont="1">
      <alignment horizontal="center" vertical="center"/>
    </xf>
    <xf borderId="0" fillId="0" fontId="14" numFmtId="0" xfId="0" applyAlignment="1" applyFont="1">
      <alignment horizontal="center"/>
    </xf>
    <xf borderId="0" fillId="0" fontId="14" numFmtId="14" xfId="0" applyAlignment="1" applyFont="1" applyNumberFormat="1">
      <alignment horizontal="center"/>
    </xf>
    <xf borderId="0" fillId="0" fontId="14" numFmtId="14" xfId="0" applyFont="1" applyNumberFormat="1"/>
    <xf borderId="34" fillId="0" fontId="14" numFmtId="0" xfId="0" applyAlignment="1" applyBorder="1" applyFont="1">
      <alignment horizontal="center" vertical="center"/>
    </xf>
    <xf quotePrefix="1" borderId="34" fillId="0" fontId="14" numFmtId="0" xfId="0" applyBorder="1" applyFont="1"/>
    <xf borderId="0" fillId="0" fontId="14" numFmtId="3" xfId="0" applyFont="1" applyNumberFormat="1"/>
  </cellXfs>
  <cellStyles count="1">
    <cellStyle xfId="0" name="Normal" builtinId="0"/>
  </cellStyles>
  <dxfs count="2">
    <dxf>
      <font>
        <color rgb="FFD8D8D8"/>
      </font>
      <fill>
        <patternFill patternType="solid">
          <fgColor rgb="FFD8D8D8"/>
          <bgColor rgb="FFD8D8D8"/>
        </patternFill>
      </fill>
      <border/>
    </dxf>
    <dxf>
      <font>
        <b/>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-9525</xdr:rowOff>
    </xdr:from>
    <xdr:ext cx="2114550" cy="6286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28575</xdr:colOff>
      <xdr:row>39</xdr:row>
      <xdr:rowOff>57150</xdr:rowOff>
    </xdr:from>
    <xdr:ext cx="8515350" cy="53054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1" width="1.43"/>
    <col customWidth="1" min="12" max="12" width="1.71"/>
    <col customWidth="1" min="13" max="15" width="1.43"/>
    <col customWidth="1" min="16" max="17" width="0.86"/>
    <col customWidth="1" min="18" max="18" width="11.43"/>
    <col customWidth="1" min="19" max="20" width="1.71"/>
    <col customWidth="1" min="21" max="21" width="2.86"/>
    <col customWidth="1" min="22" max="22" width="4.14"/>
    <col customWidth="1" min="23" max="29" width="1.43"/>
    <col customWidth="1" min="30" max="30" width="0.71"/>
    <col customWidth="1" min="31" max="33" width="1.43"/>
    <col customWidth="1" min="34" max="34" width="0.43"/>
    <col customWidth="1" min="35" max="36" width="1.43"/>
    <col customWidth="1" min="37" max="37" width="7.43"/>
    <col customWidth="1" min="38" max="38" width="1.43"/>
    <col customWidth="1" min="39" max="39" width="1.14"/>
    <col customWidth="1" min="40" max="40" width="1.43"/>
    <col customWidth="1" min="41" max="41" width="2.29"/>
    <col customWidth="1" min="42" max="43" width="1.43"/>
    <col customWidth="1" min="44" max="44" width="4.86"/>
    <col customWidth="1" min="45" max="45" width="1.71"/>
    <col customWidth="1" min="46" max="46" width="3.71"/>
    <col customWidth="1" min="47" max="51" width="1.43"/>
    <col customWidth="1" min="52" max="52" width="8.0"/>
    <col customWidth="1" min="53" max="53" width="1.71"/>
    <col customWidth="1" min="54" max="54" width="3.71"/>
    <col customWidth="1" min="55" max="55" width="2.86"/>
    <col customWidth="1" min="56" max="56" width="5.29"/>
    <col customWidth="1" min="57" max="57" width="4.71"/>
    <col customWidth="1" min="58" max="58" width="1.71"/>
    <col customWidth="1" min="59" max="59" width="3.71"/>
    <col customWidth="1" min="60" max="60" width="4.0"/>
    <col customWidth="1" hidden="1" min="61" max="66" width="5.71"/>
    <col customWidth="1" min="67" max="67" width="9.71"/>
    <col customWidth="1" min="68" max="68" width="1.43"/>
    <col customWidth="1" min="69" max="70" width="8.71"/>
    <col customWidth="1" min="71" max="72" width="1.43"/>
    <col customWidth="1" min="73" max="73" width="13.71"/>
    <col customWidth="1" min="74" max="86" width="2.43"/>
  </cols>
  <sheetData>
    <row r="1" ht="24.75" customHeight="1">
      <c r="A1" s="1"/>
      <c r="B1" s="1"/>
      <c r="C1" s="1"/>
      <c r="D1" s="1"/>
      <c r="E1" s="1"/>
      <c r="F1" s="1"/>
      <c r="G1" s="2"/>
      <c r="H1" s="2"/>
      <c r="I1" s="2"/>
      <c r="J1" s="2"/>
      <c r="K1" s="2"/>
      <c r="L1" s="2"/>
      <c r="M1" s="2"/>
      <c r="N1" s="2"/>
      <c r="O1" s="2"/>
      <c r="P1" s="2"/>
      <c r="Q1" s="2"/>
      <c r="R1" s="3"/>
      <c r="S1" s="3"/>
      <c r="T1" s="3"/>
      <c r="U1" s="3"/>
      <c r="V1" s="4" t="s">
        <v>0</v>
      </c>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6"/>
      <c r="BI1" s="7"/>
      <c r="BJ1" s="8"/>
      <c r="BK1" s="8"/>
      <c r="BL1" s="8"/>
      <c r="BM1" s="8"/>
      <c r="BN1" s="8"/>
      <c r="BO1" s="8"/>
      <c r="BP1" s="8"/>
      <c r="BQ1" s="8"/>
      <c r="BR1" s="8"/>
      <c r="BS1" s="8"/>
      <c r="BT1" s="8"/>
      <c r="BU1" s="8"/>
      <c r="BV1" s="8"/>
      <c r="BW1" s="8"/>
      <c r="BX1" s="8"/>
      <c r="BY1" s="8"/>
      <c r="BZ1" s="8"/>
      <c r="CA1" s="8"/>
      <c r="CB1" s="8"/>
      <c r="CC1" s="8"/>
      <c r="CD1" s="8"/>
      <c r="CE1" s="8"/>
      <c r="CF1" s="8"/>
      <c r="CG1" s="8"/>
      <c r="CH1" s="8"/>
    </row>
    <row r="2" ht="24.75" customHeight="1">
      <c r="A2" s="1"/>
      <c r="B2" s="1"/>
      <c r="C2" s="1"/>
      <c r="D2" s="1"/>
      <c r="E2" s="1"/>
      <c r="F2" s="1"/>
      <c r="G2" s="2"/>
      <c r="H2" s="2"/>
      <c r="I2" s="2"/>
      <c r="J2" s="2"/>
      <c r="K2" s="2"/>
      <c r="L2" s="2"/>
      <c r="M2" s="2"/>
      <c r="N2" s="2"/>
      <c r="O2" s="2"/>
      <c r="P2" s="2"/>
      <c r="Q2" s="2"/>
      <c r="R2" s="3"/>
      <c r="S2" s="3"/>
      <c r="T2" s="3"/>
      <c r="U2" s="3"/>
      <c r="V2" s="9"/>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1"/>
      <c r="BI2" s="7"/>
      <c r="BJ2" s="8"/>
      <c r="BK2" s="8"/>
      <c r="BL2" s="8"/>
      <c r="BM2" s="8"/>
      <c r="BN2" s="8"/>
      <c r="BO2" s="8"/>
      <c r="BP2" s="8"/>
      <c r="BQ2" s="8"/>
      <c r="BR2" s="8"/>
      <c r="BS2" s="8"/>
      <c r="BT2" s="8"/>
      <c r="BU2" s="8"/>
      <c r="BV2" s="8"/>
      <c r="BW2" s="8"/>
      <c r="BX2" s="8"/>
      <c r="BY2" s="8"/>
      <c r="BZ2" s="8"/>
      <c r="CA2" s="8"/>
      <c r="CB2" s="8"/>
      <c r="CC2" s="8"/>
      <c r="CD2" s="8"/>
      <c r="CE2" s="8"/>
      <c r="CF2" s="8"/>
      <c r="CG2" s="8"/>
      <c r="CH2" s="8"/>
    </row>
    <row r="3" ht="6.75" customHeight="1">
      <c r="A3" s="8"/>
      <c r="B3" s="8"/>
      <c r="C3" s="8"/>
      <c r="D3" s="8"/>
      <c r="E3" s="8"/>
      <c r="F3" s="8"/>
      <c r="G3" s="8"/>
      <c r="H3" s="8"/>
      <c r="I3" s="8"/>
      <c r="J3" s="8"/>
      <c r="K3" s="8"/>
      <c r="L3" s="8"/>
      <c r="M3" s="8"/>
      <c r="N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7"/>
      <c r="BJ3" s="8"/>
      <c r="BK3" s="8"/>
      <c r="BL3" s="8"/>
      <c r="BM3" s="8"/>
      <c r="BN3" s="8"/>
      <c r="BO3" s="8"/>
      <c r="BP3" s="8"/>
      <c r="BQ3" s="8"/>
      <c r="BR3" s="8"/>
      <c r="BS3" s="8"/>
      <c r="BT3" s="8"/>
      <c r="BU3" s="8"/>
      <c r="BV3" s="8"/>
      <c r="BW3" s="8"/>
      <c r="BX3" s="8"/>
      <c r="BY3" s="8"/>
      <c r="BZ3" s="8"/>
      <c r="CA3" s="8"/>
      <c r="CB3" s="8"/>
      <c r="CC3" s="8"/>
      <c r="CD3" s="8"/>
      <c r="CE3" s="8"/>
      <c r="CF3" s="8"/>
      <c r="CG3" s="8"/>
      <c r="CH3" s="8"/>
    </row>
    <row r="4" ht="6.7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7"/>
      <c r="BJ4" s="8"/>
      <c r="BK4" s="8"/>
      <c r="BL4" s="8"/>
      <c r="BM4" s="8"/>
      <c r="BN4" s="8"/>
      <c r="BO4" s="8"/>
      <c r="BP4" s="8"/>
      <c r="BQ4" s="8"/>
      <c r="BR4" s="8"/>
      <c r="BS4" s="8"/>
      <c r="BT4" s="8"/>
      <c r="BU4" s="8"/>
      <c r="BV4" s="8"/>
      <c r="BW4" s="8"/>
      <c r="BX4" s="8"/>
      <c r="BY4" s="8"/>
      <c r="BZ4" s="8"/>
      <c r="CA4" s="8"/>
      <c r="CB4" s="8"/>
      <c r="CC4" s="8"/>
      <c r="CD4" s="8"/>
      <c r="CE4" s="8"/>
      <c r="CF4" s="8"/>
      <c r="CG4" s="8"/>
      <c r="CH4" s="8"/>
    </row>
    <row r="5" ht="18.75" customHeight="1">
      <c r="A5" s="12"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4"/>
      <c r="BI5" s="7"/>
      <c r="BJ5" s="8"/>
      <c r="BK5" s="8"/>
      <c r="BL5" s="8"/>
      <c r="BM5" s="8"/>
      <c r="BN5" s="8"/>
      <c r="BO5" s="8"/>
      <c r="BP5" s="8"/>
      <c r="BQ5" s="8"/>
      <c r="BS5" s="8"/>
      <c r="BT5" s="8"/>
      <c r="BU5" s="8"/>
      <c r="BV5" s="8"/>
      <c r="BW5" s="8"/>
      <c r="BX5" s="8"/>
      <c r="BY5" s="8"/>
      <c r="BZ5" s="8"/>
      <c r="CA5" s="8"/>
      <c r="CB5" s="8"/>
      <c r="CC5" s="8"/>
      <c r="CD5" s="8"/>
      <c r="CE5" s="8"/>
      <c r="CF5" s="8"/>
      <c r="CG5" s="8"/>
      <c r="CH5" s="8"/>
    </row>
    <row r="6" ht="7.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7"/>
      <c r="BJ6" s="8"/>
      <c r="BK6" s="8"/>
      <c r="BL6" s="8"/>
      <c r="BM6" s="8"/>
      <c r="BN6" s="8"/>
      <c r="BO6" s="8"/>
      <c r="BP6" s="8"/>
      <c r="BQ6" s="8"/>
      <c r="BR6" s="8"/>
      <c r="BS6" s="8"/>
      <c r="BT6" s="8"/>
      <c r="BU6" s="8"/>
      <c r="BV6" s="8"/>
      <c r="BW6" s="8"/>
      <c r="BX6" s="8"/>
      <c r="BY6" s="8"/>
      <c r="BZ6" s="8"/>
      <c r="CA6" s="8"/>
      <c r="CB6" s="8"/>
      <c r="CC6" s="8"/>
      <c r="CD6" s="8"/>
      <c r="CE6" s="8"/>
      <c r="CF6" s="8"/>
      <c r="CG6" s="8"/>
      <c r="CH6" s="8"/>
    </row>
    <row r="7" ht="27.75" customHeight="1">
      <c r="A7" s="15" t="s">
        <v>2</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7"/>
      <c r="AS7" s="15" t="s">
        <v>3</v>
      </c>
      <c r="AT7" s="16"/>
      <c r="AU7" s="16"/>
      <c r="AV7" s="16"/>
      <c r="AW7" s="16"/>
      <c r="AX7" s="16"/>
      <c r="AY7" s="16"/>
      <c r="AZ7" s="16"/>
      <c r="BA7" s="17"/>
      <c r="BB7" s="18" t="s">
        <v>4</v>
      </c>
      <c r="BC7" s="16"/>
      <c r="BD7" s="16"/>
      <c r="BE7" s="16"/>
      <c r="BF7" s="16"/>
      <c r="BG7" s="16"/>
      <c r="BH7" s="17"/>
      <c r="BI7" s="19"/>
      <c r="BJ7" s="20"/>
      <c r="BK7" s="20"/>
      <c r="BL7" s="20"/>
      <c r="BM7" s="20"/>
      <c r="BN7" s="20"/>
      <c r="BO7" s="8"/>
      <c r="BP7" s="8"/>
      <c r="BQ7" s="8"/>
      <c r="BR7" s="8"/>
      <c r="BS7" s="8"/>
      <c r="BT7" s="8"/>
      <c r="BU7" s="8"/>
      <c r="BV7" s="8"/>
      <c r="BW7" s="8"/>
      <c r="BX7" s="8"/>
      <c r="BY7" s="8"/>
      <c r="BZ7" s="8"/>
      <c r="CA7" s="8"/>
      <c r="CB7" s="8"/>
      <c r="CC7" s="8"/>
      <c r="CD7" s="8"/>
      <c r="CE7" s="8"/>
      <c r="CF7" s="8"/>
      <c r="CG7" s="8"/>
      <c r="CH7" s="8"/>
    </row>
    <row r="8" ht="24.0" customHeight="1">
      <c r="A8" s="21"/>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7"/>
      <c r="AS8" s="22"/>
      <c r="AT8" s="16"/>
      <c r="AU8" s="16"/>
      <c r="AV8" s="16"/>
      <c r="AW8" s="16"/>
      <c r="AX8" s="16"/>
      <c r="AY8" s="16"/>
      <c r="AZ8" s="16"/>
      <c r="BA8" s="17"/>
      <c r="BB8" s="23"/>
      <c r="BC8" s="16"/>
      <c r="BD8" s="16"/>
      <c r="BE8" s="16"/>
      <c r="BF8" s="16"/>
      <c r="BG8" s="16"/>
      <c r="BH8" s="17"/>
      <c r="BI8" s="19"/>
      <c r="BJ8" s="8"/>
      <c r="BK8" s="8"/>
      <c r="BL8" s="8"/>
      <c r="BM8" s="8"/>
      <c r="BN8" s="8"/>
      <c r="BO8" s="8"/>
      <c r="BP8" s="8"/>
      <c r="BQ8" s="24"/>
      <c r="BR8" s="8"/>
      <c r="BS8" s="8"/>
      <c r="BT8" s="8"/>
      <c r="BU8" s="8"/>
      <c r="BV8" s="8"/>
      <c r="BW8" s="8"/>
      <c r="BX8" s="8"/>
      <c r="BY8" s="8"/>
      <c r="BZ8" s="8"/>
      <c r="CA8" s="8"/>
      <c r="CB8" s="8"/>
      <c r="CC8" s="8"/>
      <c r="CD8" s="8"/>
      <c r="CE8" s="8"/>
      <c r="CF8" s="8"/>
      <c r="CG8" s="8"/>
      <c r="CH8" s="8"/>
    </row>
    <row r="9" ht="4.5" customHeight="1">
      <c r="A9" s="2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7"/>
      <c r="BI9" s="26"/>
      <c r="BJ9" s="8"/>
      <c r="BK9" s="8"/>
      <c r="BL9" s="8"/>
      <c r="BM9" s="8"/>
      <c r="BN9" s="8"/>
      <c r="BO9" s="8"/>
      <c r="BP9" s="8"/>
      <c r="BQ9" s="24"/>
      <c r="BR9" s="8"/>
      <c r="BS9" s="8"/>
      <c r="BT9" s="8"/>
      <c r="BU9" s="8"/>
      <c r="BV9" s="8"/>
      <c r="BW9" s="8"/>
      <c r="BX9" s="8"/>
      <c r="BY9" s="8"/>
      <c r="BZ9" s="8"/>
      <c r="CA9" s="8"/>
      <c r="CB9" s="8"/>
      <c r="CC9" s="8"/>
      <c r="CD9" s="8"/>
      <c r="CE9" s="8"/>
      <c r="CF9" s="8"/>
      <c r="CG9" s="8"/>
      <c r="CH9" s="8"/>
    </row>
    <row r="10" ht="15.75" customHeight="1">
      <c r="A10" s="15" t="s">
        <v>5</v>
      </c>
      <c r="B10" s="16"/>
      <c r="C10" s="16"/>
      <c r="D10" s="16"/>
      <c r="E10" s="16"/>
      <c r="F10" s="16"/>
      <c r="G10" s="16"/>
      <c r="H10" s="16"/>
      <c r="I10" s="16"/>
      <c r="J10" s="16"/>
      <c r="K10" s="16"/>
      <c r="L10" s="16"/>
      <c r="M10" s="16"/>
      <c r="N10" s="16"/>
      <c r="O10" s="16"/>
      <c r="P10" s="16"/>
      <c r="Q10" s="16"/>
      <c r="R10" s="16"/>
      <c r="S10" s="16"/>
      <c r="T10" s="16"/>
      <c r="U10" s="16"/>
      <c r="V10" s="16"/>
      <c r="W10" s="17"/>
      <c r="X10" s="15" t="s">
        <v>6</v>
      </c>
      <c r="Y10" s="16"/>
      <c r="Z10" s="16"/>
      <c r="AA10" s="16"/>
      <c r="AB10" s="16"/>
      <c r="AC10" s="16"/>
      <c r="AD10" s="16"/>
      <c r="AE10" s="16"/>
      <c r="AF10" s="16"/>
      <c r="AG10" s="16"/>
      <c r="AH10" s="16"/>
      <c r="AI10" s="16"/>
      <c r="AJ10" s="16"/>
      <c r="AK10" s="16"/>
      <c r="AL10" s="16"/>
      <c r="AM10" s="16"/>
      <c r="AN10" s="16"/>
      <c r="AO10" s="16"/>
      <c r="AP10" s="16"/>
      <c r="AQ10" s="16"/>
      <c r="AR10" s="17"/>
      <c r="AS10" s="15" t="s">
        <v>7</v>
      </c>
      <c r="AT10" s="16"/>
      <c r="AU10" s="16"/>
      <c r="AV10" s="16"/>
      <c r="AW10" s="16"/>
      <c r="AX10" s="16"/>
      <c r="AY10" s="16"/>
      <c r="AZ10" s="16"/>
      <c r="BA10" s="16"/>
      <c r="BB10" s="16"/>
      <c r="BC10" s="16"/>
      <c r="BD10" s="16"/>
      <c r="BE10" s="16"/>
      <c r="BF10" s="16"/>
      <c r="BG10" s="16"/>
      <c r="BH10" s="17"/>
      <c r="BI10" s="19"/>
      <c r="BJ10" s="8"/>
      <c r="BK10" s="8"/>
      <c r="BL10" s="8"/>
      <c r="BM10" s="8"/>
      <c r="BN10" s="8"/>
      <c r="BO10" s="8"/>
      <c r="BP10" s="8"/>
      <c r="BQ10" s="8"/>
      <c r="BR10" s="8"/>
      <c r="BS10" s="8"/>
      <c r="BT10" s="8"/>
      <c r="BU10" s="8"/>
      <c r="BV10" s="8"/>
      <c r="BW10" s="8"/>
      <c r="BX10" s="8"/>
      <c r="BY10" s="8"/>
      <c r="BZ10" s="8"/>
      <c r="CA10" s="8"/>
      <c r="CB10" s="8"/>
      <c r="CC10" s="8"/>
      <c r="CD10" s="8"/>
      <c r="CE10" s="8"/>
      <c r="CF10" s="8"/>
      <c r="CG10" s="8"/>
      <c r="CH10" s="8"/>
    </row>
    <row r="11" ht="18.75" customHeight="1">
      <c r="A11" s="21"/>
      <c r="B11" s="16"/>
      <c r="C11" s="16"/>
      <c r="D11" s="16"/>
      <c r="E11" s="16"/>
      <c r="F11" s="16"/>
      <c r="G11" s="16"/>
      <c r="H11" s="16"/>
      <c r="I11" s="16"/>
      <c r="J11" s="16"/>
      <c r="K11" s="16"/>
      <c r="L11" s="16"/>
      <c r="M11" s="16"/>
      <c r="N11" s="16"/>
      <c r="O11" s="16"/>
      <c r="P11" s="16"/>
      <c r="Q11" s="16"/>
      <c r="R11" s="16"/>
      <c r="S11" s="16"/>
      <c r="T11" s="16"/>
      <c r="U11" s="16"/>
      <c r="V11" s="16"/>
      <c r="W11" s="17"/>
      <c r="X11" s="21"/>
      <c r="Y11" s="16"/>
      <c r="Z11" s="16"/>
      <c r="AA11" s="16"/>
      <c r="AB11" s="16"/>
      <c r="AC11" s="16"/>
      <c r="AD11" s="16"/>
      <c r="AE11" s="16"/>
      <c r="AF11" s="16"/>
      <c r="AG11" s="16"/>
      <c r="AH11" s="16"/>
      <c r="AI11" s="16"/>
      <c r="AJ11" s="16"/>
      <c r="AK11" s="16"/>
      <c r="AL11" s="16"/>
      <c r="AM11" s="16"/>
      <c r="AN11" s="16"/>
      <c r="AO11" s="16"/>
      <c r="AP11" s="16"/>
      <c r="AQ11" s="16"/>
      <c r="AR11" s="17"/>
      <c r="AS11" s="21"/>
      <c r="AT11" s="16"/>
      <c r="AU11" s="16"/>
      <c r="AV11" s="16"/>
      <c r="AW11" s="16"/>
      <c r="AX11" s="16"/>
      <c r="AY11" s="16"/>
      <c r="AZ11" s="16"/>
      <c r="BA11" s="16"/>
      <c r="BB11" s="16"/>
      <c r="BC11" s="16"/>
      <c r="BD11" s="16"/>
      <c r="BE11" s="16"/>
      <c r="BF11" s="16"/>
      <c r="BG11" s="16"/>
      <c r="BH11" s="17"/>
      <c r="BI11" s="19"/>
      <c r="BJ11" s="27"/>
      <c r="BK11" s="27"/>
      <c r="BL11" s="8"/>
      <c r="BM11" s="8"/>
      <c r="BN11" s="8"/>
      <c r="BO11" s="8"/>
      <c r="BP11" s="8"/>
      <c r="BQ11" s="8"/>
      <c r="BR11" s="8"/>
      <c r="BS11" s="8"/>
      <c r="BT11" s="8"/>
      <c r="BU11" s="8"/>
      <c r="BV11" s="8"/>
      <c r="BW11" s="8"/>
      <c r="BX11" s="8"/>
      <c r="BY11" s="8"/>
      <c r="BZ11" s="8"/>
      <c r="CA11" s="8"/>
      <c r="CB11" s="8"/>
      <c r="CC11" s="8"/>
      <c r="CD11" s="8"/>
      <c r="CE11" s="8"/>
      <c r="CF11" s="8"/>
      <c r="CG11" s="8"/>
      <c r="CH11" s="8"/>
    </row>
    <row r="12" ht="4.5" customHeight="1">
      <c r="A12" s="8"/>
      <c r="BI12" s="28"/>
      <c r="BJ12" s="27"/>
      <c r="BK12" s="27"/>
      <c r="BL12" s="8"/>
      <c r="BM12" s="8"/>
      <c r="BN12" s="8"/>
      <c r="BO12" s="8"/>
      <c r="BP12" s="8"/>
      <c r="BQ12" s="8"/>
      <c r="BR12" s="8"/>
      <c r="BS12" s="8"/>
      <c r="BT12" s="8"/>
      <c r="BU12" s="8"/>
      <c r="BV12" s="8"/>
      <c r="BW12" s="8"/>
      <c r="BX12" s="8"/>
      <c r="BY12" s="8"/>
      <c r="BZ12" s="8"/>
      <c r="CA12" s="8"/>
      <c r="CB12" s="8"/>
      <c r="CC12" s="8"/>
      <c r="CD12" s="8"/>
      <c r="CE12" s="8"/>
      <c r="CF12" s="8"/>
      <c r="CG12" s="8"/>
      <c r="CH12" s="8"/>
    </row>
    <row r="13" ht="15.75" customHeight="1">
      <c r="A13" s="15" t="s">
        <v>8</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7"/>
      <c r="BI13" s="19"/>
      <c r="BJ13" s="8"/>
      <c r="BK13" s="8"/>
      <c r="BL13" s="8"/>
      <c r="BM13" s="8"/>
      <c r="BN13" s="8"/>
      <c r="BO13" s="8"/>
      <c r="BP13" s="8"/>
      <c r="BQ13" s="8"/>
      <c r="BR13" s="8"/>
      <c r="BS13" s="8"/>
      <c r="BT13" s="8"/>
      <c r="BU13" s="8"/>
      <c r="BV13" s="8"/>
      <c r="BW13" s="8"/>
      <c r="BX13" s="8"/>
      <c r="BY13" s="8"/>
      <c r="BZ13" s="8"/>
      <c r="CA13" s="8"/>
      <c r="CB13" s="8"/>
      <c r="CC13" s="8"/>
      <c r="CD13" s="8"/>
      <c r="CE13" s="8"/>
      <c r="CF13" s="8"/>
      <c r="CG13" s="8"/>
      <c r="CH13" s="8"/>
    </row>
    <row r="14" ht="18.75" customHeight="1">
      <c r="A14" s="29"/>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7"/>
      <c r="BI14" s="19"/>
      <c r="BJ14" s="20"/>
      <c r="BK14" s="20"/>
      <c r="BL14" s="20"/>
      <c r="BM14" s="20"/>
      <c r="BN14" s="20"/>
      <c r="BO14" s="20"/>
      <c r="BP14" s="20"/>
      <c r="BQ14" s="20"/>
      <c r="BR14" s="8"/>
      <c r="BS14" s="8"/>
      <c r="BT14" s="8"/>
      <c r="BU14" s="8"/>
      <c r="BV14" s="8"/>
      <c r="BW14" s="8"/>
      <c r="BX14" s="8"/>
      <c r="BY14" s="8"/>
      <c r="BZ14" s="8"/>
      <c r="CA14" s="8"/>
      <c r="CB14" s="8"/>
      <c r="CC14" s="8"/>
      <c r="CD14" s="8"/>
      <c r="CE14" s="8"/>
      <c r="CF14" s="8"/>
      <c r="CG14" s="8"/>
      <c r="CH14" s="8"/>
    </row>
    <row r="15" ht="4.5" customHeight="1">
      <c r="A15" s="30"/>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7"/>
      <c r="BI15" s="26"/>
      <c r="BJ15" s="20"/>
      <c r="BK15" s="20"/>
      <c r="BL15" s="20"/>
      <c r="BM15" s="20"/>
      <c r="BN15" s="20"/>
      <c r="BO15" s="20"/>
      <c r="BP15" s="20"/>
      <c r="BQ15" s="20"/>
      <c r="BR15" s="8"/>
      <c r="BS15" s="8"/>
      <c r="BT15" s="8"/>
      <c r="BU15" s="8"/>
      <c r="BV15" s="8"/>
      <c r="BW15" s="8"/>
      <c r="BX15" s="8"/>
      <c r="BY15" s="8"/>
      <c r="BZ15" s="8"/>
      <c r="CA15" s="8"/>
      <c r="CB15" s="8"/>
      <c r="CC15" s="8"/>
      <c r="CD15" s="8"/>
      <c r="CE15" s="8"/>
      <c r="CF15" s="8"/>
      <c r="CG15" s="8"/>
      <c r="CH15" s="8"/>
    </row>
    <row r="16" ht="15.75" customHeight="1">
      <c r="A16" s="18" t="s">
        <v>9</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7"/>
      <c r="BA16" s="18" t="s">
        <v>10</v>
      </c>
      <c r="BB16" s="16"/>
      <c r="BC16" s="16"/>
      <c r="BD16" s="16"/>
      <c r="BE16" s="16"/>
      <c r="BF16" s="16"/>
      <c r="BG16" s="16"/>
      <c r="BH16" s="17"/>
      <c r="BI16" s="31"/>
      <c r="BJ16" s="8"/>
      <c r="BK16" s="8"/>
      <c r="BL16" s="8"/>
      <c r="BM16" s="8"/>
      <c r="BN16" s="8"/>
      <c r="BO16" s="8"/>
      <c r="BP16" s="8"/>
      <c r="BQ16" s="8"/>
      <c r="BR16" s="24"/>
      <c r="BS16" s="8"/>
      <c r="BT16" s="8"/>
      <c r="BU16" s="8"/>
      <c r="BV16" s="8"/>
      <c r="BW16" s="8"/>
      <c r="BX16" s="8"/>
      <c r="BY16" s="8"/>
      <c r="BZ16" s="8"/>
      <c r="CA16" s="8"/>
      <c r="CB16" s="8"/>
      <c r="CC16" s="8"/>
      <c r="CD16" s="8"/>
      <c r="CE16" s="8"/>
      <c r="CF16" s="8"/>
      <c r="CG16" s="8"/>
      <c r="CH16" s="8"/>
    </row>
    <row r="17" ht="18.75" customHeight="1">
      <c r="A17" s="32"/>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7"/>
      <c r="BA17" s="29">
        <v>51.0</v>
      </c>
      <c r="BB17" s="17"/>
      <c r="BC17" s="33"/>
      <c r="BD17" s="16"/>
      <c r="BE17" s="16"/>
      <c r="BF17" s="16"/>
      <c r="BG17" s="16"/>
      <c r="BH17" s="17"/>
      <c r="BI17" s="8"/>
      <c r="BJ17" s="8"/>
      <c r="BK17" s="8"/>
      <c r="BL17" s="8"/>
      <c r="BM17" s="8"/>
      <c r="BN17" s="8"/>
      <c r="BO17" s="8"/>
      <c r="BP17" s="8"/>
      <c r="BQ17" s="8"/>
      <c r="BR17" s="8"/>
      <c r="BS17" s="8"/>
      <c r="BT17" s="8"/>
      <c r="BU17" s="8"/>
      <c r="BV17" s="8"/>
      <c r="BW17" s="8"/>
      <c r="BX17" s="8"/>
    </row>
    <row r="18" ht="4.5" customHeight="1">
      <c r="A18" s="8"/>
      <c r="BI18" s="34"/>
      <c r="BJ18" s="8"/>
      <c r="BK18" s="8"/>
      <c r="BL18" s="8"/>
      <c r="BM18" s="8"/>
      <c r="BN18" s="8"/>
      <c r="BO18" s="8"/>
      <c r="BP18" s="8"/>
      <c r="BQ18" s="8"/>
      <c r="BR18" s="8"/>
      <c r="BS18" s="8"/>
      <c r="BT18" s="8"/>
      <c r="BU18" s="8"/>
      <c r="BV18" s="8"/>
      <c r="BW18" s="8"/>
      <c r="BX18" s="8"/>
      <c r="BY18" s="8"/>
      <c r="BZ18" s="8"/>
      <c r="CA18" s="8"/>
      <c r="CB18" s="8"/>
      <c r="CC18" s="8"/>
      <c r="CD18" s="8"/>
      <c r="CE18" s="8"/>
      <c r="CF18" s="8"/>
      <c r="CG18" s="8"/>
      <c r="CH18" s="8"/>
    </row>
    <row r="19" ht="4.5" customHeight="1">
      <c r="A19" s="8"/>
      <c r="BI19" s="7"/>
      <c r="BJ19" s="8"/>
      <c r="BK19" s="8"/>
      <c r="BL19" s="8"/>
      <c r="BM19" s="8"/>
      <c r="BN19" s="8"/>
      <c r="BO19" s="8"/>
      <c r="BP19" s="8"/>
      <c r="BQ19" s="8"/>
      <c r="BR19" s="8"/>
      <c r="BS19" s="8"/>
      <c r="BT19" s="8"/>
      <c r="BU19" s="8"/>
      <c r="BV19" s="8"/>
      <c r="BW19" s="8"/>
      <c r="BX19" s="8"/>
      <c r="BY19" s="8"/>
      <c r="BZ19" s="8"/>
      <c r="CA19" s="8"/>
      <c r="CB19" s="8"/>
      <c r="CC19" s="8"/>
      <c r="CD19" s="8"/>
      <c r="CE19" s="8"/>
      <c r="CF19" s="8"/>
      <c r="CG19" s="8"/>
      <c r="CH19" s="8"/>
    </row>
    <row r="20" ht="15.75" customHeight="1">
      <c r="A20" s="35" t="s">
        <v>11</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7"/>
      <c r="BI20" s="28"/>
      <c r="BJ20" s="8"/>
      <c r="BK20" s="8"/>
      <c r="BL20" s="8"/>
      <c r="BM20" s="8"/>
      <c r="BN20" s="8"/>
      <c r="BO20" s="8"/>
      <c r="BP20" s="8"/>
      <c r="BQ20" s="8"/>
      <c r="BR20" s="8"/>
      <c r="BS20" s="8"/>
      <c r="BT20" s="8"/>
      <c r="BU20" s="8"/>
      <c r="BV20" s="8"/>
      <c r="BW20" s="8"/>
      <c r="BX20" s="8"/>
      <c r="BY20" s="8"/>
      <c r="BZ20" s="8"/>
      <c r="CA20" s="8"/>
      <c r="CB20" s="8"/>
      <c r="CC20" s="8"/>
      <c r="CD20" s="8"/>
      <c r="CE20" s="8"/>
      <c r="CF20" s="8"/>
      <c r="CG20" s="8"/>
      <c r="CH20" s="8"/>
    </row>
    <row r="21" ht="7.5" customHeight="1">
      <c r="A21" s="8"/>
      <c r="BI21" s="28"/>
      <c r="BJ21" s="8"/>
      <c r="BK21" s="8"/>
      <c r="BL21" s="8"/>
      <c r="BM21" s="8"/>
      <c r="BN21" s="8"/>
      <c r="BO21" s="8"/>
      <c r="BP21" s="8"/>
      <c r="BQ21" s="8"/>
      <c r="BR21" s="8"/>
      <c r="BS21" s="8"/>
      <c r="BT21" s="8"/>
      <c r="BU21" s="8"/>
      <c r="BV21" s="8"/>
      <c r="BW21" s="8"/>
      <c r="BX21" s="8"/>
      <c r="BY21" s="8"/>
      <c r="BZ21" s="8"/>
      <c r="CA21" s="8"/>
      <c r="CB21" s="8"/>
      <c r="CC21" s="8"/>
      <c r="CD21" s="8"/>
      <c r="CE21" s="8"/>
      <c r="CF21" s="8"/>
      <c r="CG21" s="8"/>
      <c r="CH21" s="8"/>
    </row>
    <row r="22" ht="16.5" customHeight="1">
      <c r="A22" s="15" t="s">
        <v>12</v>
      </c>
      <c r="B22" s="16"/>
      <c r="C22" s="16"/>
      <c r="D22" s="16"/>
      <c r="E22" s="16"/>
      <c r="F22" s="16"/>
      <c r="G22" s="16"/>
      <c r="H22" s="16"/>
      <c r="I22" s="16"/>
      <c r="J22" s="16"/>
      <c r="K22" s="16"/>
      <c r="L22" s="16"/>
      <c r="M22" s="16"/>
      <c r="N22" s="16"/>
      <c r="O22" s="16"/>
      <c r="P22" s="16"/>
      <c r="Q22" s="17"/>
      <c r="R22" s="15" t="s">
        <v>13</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7"/>
      <c r="BI22" s="26"/>
      <c r="BJ22" s="8"/>
      <c r="BK22" s="8"/>
      <c r="BL22" s="8"/>
      <c r="BM22" s="8"/>
      <c r="BN22" s="8"/>
      <c r="BO22" s="8"/>
      <c r="BP22" s="8"/>
      <c r="BQ22" s="8"/>
      <c r="BR22" s="8"/>
      <c r="BS22" s="8"/>
      <c r="BT22" s="8"/>
      <c r="BU22" s="8"/>
      <c r="BV22" s="8"/>
      <c r="BW22" s="8"/>
      <c r="BX22" s="8"/>
      <c r="BY22" s="8"/>
      <c r="BZ22" s="8"/>
      <c r="CA22" s="8"/>
      <c r="CB22" s="8"/>
      <c r="CC22" s="8"/>
      <c r="CD22" s="8"/>
      <c r="CE22" s="8"/>
      <c r="CF22" s="8"/>
      <c r="CG22" s="8"/>
      <c r="CH22" s="8"/>
    </row>
    <row r="23" ht="31.5" customHeight="1">
      <c r="A23" s="38" t="s">
        <v>14</v>
      </c>
      <c r="B23" s="16"/>
      <c r="C23" s="16"/>
      <c r="D23" s="16"/>
      <c r="E23" s="16"/>
      <c r="F23" s="16"/>
      <c r="G23" s="16"/>
      <c r="H23" s="16"/>
      <c r="I23" s="16"/>
      <c r="J23" s="16"/>
      <c r="K23" s="16"/>
      <c r="L23" s="16"/>
      <c r="M23" s="16"/>
      <c r="N23" s="16"/>
      <c r="O23" s="16"/>
      <c r="P23" s="16"/>
      <c r="Q23" s="17"/>
      <c r="R23" s="33" t="s">
        <v>15</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7"/>
      <c r="BI23" s="26"/>
      <c r="BJ23" s="8"/>
      <c r="BK23" s="8"/>
      <c r="BL23" s="8"/>
      <c r="BM23" s="8"/>
      <c r="BN23" s="8"/>
      <c r="BO23" s="8"/>
      <c r="BP23" s="8"/>
      <c r="BQ23" s="8"/>
      <c r="BR23" s="8"/>
      <c r="BS23" s="8"/>
      <c r="BT23" s="8"/>
      <c r="BU23" s="8"/>
      <c r="BV23" s="8"/>
      <c r="BW23" s="8"/>
      <c r="BX23" s="8"/>
      <c r="BY23" s="8"/>
      <c r="BZ23" s="8"/>
      <c r="CA23" s="8"/>
      <c r="CB23" s="8"/>
      <c r="CC23" s="8"/>
      <c r="CD23" s="8"/>
      <c r="CE23" s="8"/>
      <c r="CF23" s="8"/>
      <c r="CG23" s="8"/>
      <c r="CH23" s="8"/>
    </row>
    <row r="24" ht="31.5" customHeight="1">
      <c r="A24" s="38" t="s">
        <v>16</v>
      </c>
      <c r="B24" s="16"/>
      <c r="C24" s="16"/>
      <c r="D24" s="16"/>
      <c r="E24" s="16"/>
      <c r="F24" s="16"/>
      <c r="G24" s="16"/>
      <c r="H24" s="16"/>
      <c r="I24" s="16"/>
      <c r="J24" s="16"/>
      <c r="K24" s="16"/>
      <c r="L24" s="16"/>
      <c r="M24" s="16"/>
      <c r="N24" s="16"/>
      <c r="O24" s="16"/>
      <c r="P24" s="16"/>
      <c r="Q24" s="17"/>
      <c r="R24" s="33" t="s">
        <v>15</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7"/>
      <c r="BI24" s="26"/>
      <c r="BJ24" s="8"/>
      <c r="BK24" s="8"/>
      <c r="BL24" s="8"/>
      <c r="BM24" s="8"/>
      <c r="BN24" s="8"/>
      <c r="BO24" s="8"/>
      <c r="BP24" s="8"/>
      <c r="BQ24" s="8"/>
      <c r="BR24" s="8"/>
      <c r="BS24" s="8"/>
      <c r="BT24" s="8"/>
      <c r="BU24" s="8"/>
      <c r="BV24" s="8"/>
      <c r="BW24" s="8"/>
      <c r="BX24" s="8"/>
      <c r="BY24" s="8"/>
      <c r="BZ24" s="8"/>
      <c r="CA24" s="8"/>
      <c r="CB24" s="8"/>
      <c r="CC24" s="8"/>
      <c r="CD24" s="8"/>
      <c r="CE24" s="8"/>
      <c r="CF24" s="8"/>
      <c r="CG24" s="8"/>
      <c r="CH24" s="8"/>
    </row>
    <row r="25" ht="31.5" customHeight="1">
      <c r="A25" s="39" t="s">
        <v>17</v>
      </c>
      <c r="BI25" s="28"/>
      <c r="BJ25" s="8"/>
      <c r="BK25" s="8"/>
      <c r="BL25" s="8"/>
      <c r="BM25" s="8"/>
      <c r="BN25" s="8"/>
      <c r="BO25" s="8"/>
      <c r="BP25" s="8"/>
      <c r="BQ25" s="8"/>
      <c r="BR25" s="8"/>
      <c r="BS25" s="8"/>
      <c r="BT25" s="8"/>
      <c r="BU25" s="8"/>
      <c r="BV25" s="8"/>
      <c r="BW25" s="8"/>
      <c r="BX25" s="8"/>
      <c r="BY25" s="8"/>
      <c r="BZ25" s="8"/>
      <c r="CA25" s="8"/>
      <c r="CB25" s="8"/>
      <c r="CC25" s="8"/>
      <c r="CD25" s="8"/>
      <c r="CE25" s="8"/>
      <c r="CF25" s="8"/>
      <c r="CG25" s="8"/>
      <c r="CH25" s="8"/>
    </row>
    <row r="26" ht="7.5" customHeight="1">
      <c r="A26" s="20"/>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28"/>
      <c r="BJ26" s="8"/>
      <c r="BK26" s="8"/>
      <c r="BL26" s="8"/>
      <c r="BM26" s="8"/>
      <c r="BN26" s="8"/>
      <c r="BO26" s="8"/>
      <c r="BP26" s="8"/>
      <c r="BQ26" s="8"/>
      <c r="BR26" s="8"/>
      <c r="BS26" s="8"/>
      <c r="BT26" s="8"/>
      <c r="BU26" s="8"/>
      <c r="BV26" s="8"/>
      <c r="BW26" s="8"/>
      <c r="BX26" s="8"/>
      <c r="BY26" s="8"/>
      <c r="BZ26" s="8"/>
      <c r="CA26" s="8"/>
      <c r="CB26" s="8"/>
      <c r="CC26" s="8"/>
      <c r="CD26" s="8"/>
      <c r="CE26" s="8"/>
      <c r="CF26" s="8"/>
      <c r="CG26" s="8"/>
      <c r="CH26" s="8"/>
    </row>
    <row r="27" ht="18.75" customHeight="1">
      <c r="A27" s="12" t="s">
        <v>18</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4"/>
      <c r="BI27" s="7"/>
      <c r="BJ27" s="8"/>
      <c r="BK27" s="8"/>
      <c r="BL27" s="8"/>
      <c r="BM27" s="8"/>
      <c r="BN27" s="8"/>
      <c r="BO27" s="8"/>
      <c r="BP27" s="8"/>
      <c r="BQ27" s="8"/>
      <c r="BR27" s="8"/>
      <c r="BS27" s="8"/>
      <c r="BT27" s="8"/>
      <c r="BU27" s="8"/>
      <c r="BV27" s="8"/>
      <c r="BW27" s="8"/>
      <c r="BX27" s="8"/>
      <c r="BY27" s="8"/>
      <c r="BZ27" s="8"/>
      <c r="CA27" s="8"/>
      <c r="CB27" s="8"/>
      <c r="CC27" s="8"/>
      <c r="CD27" s="8"/>
      <c r="CE27" s="8"/>
      <c r="CF27" s="8"/>
      <c r="CG27" s="8"/>
      <c r="CH27" s="8"/>
    </row>
    <row r="28" ht="20.25" customHeight="1">
      <c r="A28" s="40" t="s">
        <v>19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6"/>
      <c r="BI28" s="28"/>
      <c r="BJ28" s="8"/>
      <c r="BK28" s="8"/>
      <c r="BL28" s="8"/>
      <c r="BM28" s="8"/>
      <c r="BN28" s="8"/>
      <c r="BO28" s="8"/>
      <c r="BP28" s="8"/>
      <c r="BQ28" s="8"/>
      <c r="BR28" s="8"/>
      <c r="BS28" s="8"/>
      <c r="BT28" s="8"/>
      <c r="BU28" s="8"/>
      <c r="BV28" s="8"/>
      <c r="BW28" s="8"/>
      <c r="BX28" s="8"/>
      <c r="BY28" s="8"/>
      <c r="BZ28" s="8"/>
      <c r="CA28" s="8"/>
      <c r="CB28" s="8"/>
      <c r="CC28" s="8"/>
      <c r="CD28" s="8"/>
      <c r="CE28" s="8"/>
      <c r="CF28" s="8"/>
      <c r="CG28" s="8"/>
      <c r="CH28" s="8"/>
    </row>
    <row r="29" ht="30.0" customHeight="1">
      <c r="A29" s="15" t="s">
        <v>20</v>
      </c>
      <c r="B29" s="16"/>
      <c r="C29" s="16"/>
      <c r="D29" s="16"/>
      <c r="E29" s="16"/>
      <c r="F29" s="16"/>
      <c r="G29" s="16"/>
      <c r="H29" s="16"/>
      <c r="I29" s="16"/>
      <c r="J29" s="16"/>
      <c r="K29" s="16"/>
      <c r="L29" s="16"/>
      <c r="M29" s="16"/>
      <c r="N29" s="16"/>
      <c r="O29" s="16"/>
      <c r="P29" s="16"/>
      <c r="Q29" s="16"/>
      <c r="R29" s="16"/>
      <c r="S29" s="17"/>
      <c r="T29" s="15" t="s">
        <v>21</v>
      </c>
      <c r="U29" s="16"/>
      <c r="V29" s="16"/>
      <c r="W29" s="16"/>
      <c r="X29" s="16"/>
      <c r="Y29" s="16"/>
      <c r="Z29" s="16"/>
      <c r="AA29" s="16"/>
      <c r="AB29" s="16"/>
      <c r="AC29" s="16"/>
      <c r="AD29" s="16"/>
      <c r="AE29" s="16"/>
      <c r="AF29" s="16"/>
      <c r="AG29" s="16"/>
      <c r="AH29" s="16"/>
      <c r="AI29" s="16"/>
      <c r="AJ29" s="16"/>
      <c r="AK29" s="16"/>
      <c r="AL29" s="16"/>
      <c r="AM29" s="16"/>
      <c r="AN29" s="16"/>
      <c r="AO29" s="17"/>
      <c r="AP29" s="15" t="s">
        <v>22</v>
      </c>
      <c r="AQ29" s="16"/>
      <c r="AR29" s="16"/>
      <c r="AS29" s="16"/>
      <c r="AT29" s="16"/>
      <c r="AU29" s="17"/>
      <c r="AV29" s="15" t="s">
        <v>23</v>
      </c>
      <c r="AW29" s="16"/>
      <c r="AX29" s="16"/>
      <c r="AY29" s="16"/>
      <c r="AZ29" s="16"/>
      <c r="BA29" s="17"/>
      <c r="BB29" s="15" t="s">
        <v>12</v>
      </c>
      <c r="BC29" s="16"/>
      <c r="BD29" s="16"/>
      <c r="BE29" s="16"/>
      <c r="BF29" s="16"/>
      <c r="BG29" s="16"/>
      <c r="BH29" s="17"/>
      <c r="BI29" s="31"/>
      <c r="BO29" s="8"/>
      <c r="BP29" s="8"/>
      <c r="BQ29" s="8"/>
      <c r="BR29" s="8"/>
      <c r="BS29" s="8"/>
      <c r="BT29" s="8"/>
      <c r="BU29" s="8"/>
      <c r="BV29" s="8"/>
      <c r="BW29" s="8"/>
      <c r="BX29" s="8"/>
      <c r="BY29" s="8"/>
      <c r="BZ29" s="8"/>
      <c r="CA29" s="8"/>
      <c r="CB29" s="8"/>
      <c r="CC29" s="8"/>
      <c r="CD29" s="8"/>
      <c r="CE29" s="8"/>
      <c r="CF29" s="8"/>
      <c r="CG29" s="8"/>
      <c r="CH29" s="8"/>
    </row>
    <row r="30" ht="30.0" customHeight="1">
      <c r="A30" s="41"/>
      <c r="B30" s="16"/>
      <c r="C30" s="16"/>
      <c r="D30" s="16"/>
      <c r="E30" s="16"/>
      <c r="F30" s="16"/>
      <c r="G30" s="16"/>
      <c r="H30" s="16"/>
      <c r="I30" s="16"/>
      <c r="J30" s="16"/>
      <c r="K30" s="16"/>
      <c r="L30" s="16"/>
      <c r="M30" s="16"/>
      <c r="N30" s="16"/>
      <c r="O30" s="16"/>
      <c r="P30" s="16"/>
      <c r="Q30" s="16"/>
      <c r="R30" s="16"/>
      <c r="S30" s="17"/>
      <c r="T30" s="42"/>
      <c r="U30" s="16"/>
      <c r="V30" s="16"/>
      <c r="W30" s="16"/>
      <c r="X30" s="16"/>
      <c r="Y30" s="16"/>
      <c r="Z30" s="16"/>
      <c r="AA30" s="16"/>
      <c r="AB30" s="16"/>
      <c r="AC30" s="16"/>
      <c r="AD30" s="16"/>
      <c r="AE30" s="16"/>
      <c r="AF30" s="16"/>
      <c r="AG30" s="16"/>
      <c r="AH30" s="16"/>
      <c r="AI30" s="16"/>
      <c r="AJ30" s="16"/>
      <c r="AK30" s="16"/>
      <c r="AL30" s="16"/>
      <c r="AM30" s="16"/>
      <c r="AN30" s="16"/>
      <c r="AO30" s="17"/>
      <c r="AP30" s="41"/>
      <c r="AQ30" s="16"/>
      <c r="AR30" s="16"/>
      <c r="AS30" s="16"/>
      <c r="AT30" s="16"/>
      <c r="AU30" s="17"/>
      <c r="AV30" s="42"/>
      <c r="AW30" s="16"/>
      <c r="AX30" s="16"/>
      <c r="AY30" s="16"/>
      <c r="AZ30" s="16"/>
      <c r="BA30" s="17"/>
      <c r="BB30" s="42"/>
      <c r="BC30" s="16"/>
      <c r="BD30" s="16"/>
      <c r="BE30" s="16"/>
      <c r="BF30" s="16"/>
      <c r="BG30" s="16"/>
      <c r="BH30" s="17"/>
      <c r="BI30" s="43"/>
      <c r="BJ30" s="43"/>
      <c r="BK30" s="43"/>
      <c r="BL30" s="43"/>
      <c r="BM30" s="43"/>
      <c r="BN30" s="43"/>
      <c r="BO30" s="24"/>
      <c r="BP30" s="24"/>
      <c r="BQ30" s="24"/>
      <c r="BR30" s="24"/>
      <c r="BS30" s="24"/>
      <c r="BT30" s="24"/>
      <c r="BU30" s="24"/>
      <c r="BV30" s="24"/>
      <c r="BW30" s="24"/>
      <c r="BX30" s="8"/>
      <c r="BY30" s="8"/>
      <c r="BZ30" s="8"/>
      <c r="CA30" s="8"/>
    </row>
    <row r="31" ht="30.0" customHeight="1">
      <c r="A31" s="33"/>
      <c r="B31" s="16"/>
      <c r="C31" s="16"/>
      <c r="D31" s="16"/>
      <c r="E31" s="16"/>
      <c r="F31" s="16"/>
      <c r="G31" s="16"/>
      <c r="H31" s="16"/>
      <c r="I31" s="16"/>
      <c r="J31" s="16"/>
      <c r="K31" s="16"/>
      <c r="L31" s="16"/>
      <c r="M31" s="16"/>
      <c r="N31" s="16"/>
      <c r="O31" s="16"/>
      <c r="P31" s="16"/>
      <c r="Q31" s="16"/>
      <c r="R31" s="16"/>
      <c r="S31" s="17"/>
      <c r="T31" s="42"/>
      <c r="U31" s="16"/>
      <c r="V31" s="16"/>
      <c r="W31" s="16"/>
      <c r="X31" s="16"/>
      <c r="Y31" s="16"/>
      <c r="Z31" s="16"/>
      <c r="AA31" s="16"/>
      <c r="AB31" s="16"/>
      <c r="AC31" s="16"/>
      <c r="AD31" s="16"/>
      <c r="AE31" s="16"/>
      <c r="AF31" s="16"/>
      <c r="AG31" s="16"/>
      <c r="AH31" s="16"/>
      <c r="AI31" s="16"/>
      <c r="AJ31" s="16"/>
      <c r="AK31" s="16"/>
      <c r="AL31" s="16"/>
      <c r="AM31" s="16"/>
      <c r="AN31" s="16"/>
      <c r="AO31" s="17"/>
      <c r="AP31" s="42"/>
      <c r="AQ31" s="16"/>
      <c r="AR31" s="16"/>
      <c r="AS31" s="16"/>
      <c r="AT31" s="16"/>
      <c r="AU31" s="17"/>
      <c r="AV31" s="42"/>
      <c r="AW31" s="16"/>
      <c r="AX31" s="16"/>
      <c r="AY31" s="16"/>
      <c r="AZ31" s="16"/>
      <c r="BA31" s="17"/>
      <c r="BB31" s="42"/>
      <c r="BC31" s="16"/>
      <c r="BD31" s="16"/>
      <c r="BE31" s="16"/>
      <c r="BF31" s="16"/>
      <c r="BG31" s="16"/>
      <c r="BH31" s="17"/>
      <c r="BI31" s="24"/>
      <c r="BJ31" s="24"/>
      <c r="BK31" s="24"/>
      <c r="BL31" s="24"/>
      <c r="BM31" s="24"/>
      <c r="BN31" s="24"/>
      <c r="BO31" s="24"/>
      <c r="BP31" s="24"/>
      <c r="BQ31" s="24"/>
      <c r="BR31" s="24"/>
      <c r="BS31" s="24"/>
      <c r="BT31" s="24"/>
      <c r="BU31" s="24"/>
      <c r="BV31" s="24"/>
      <c r="BW31" s="24"/>
      <c r="BX31" s="8"/>
      <c r="BY31" s="8"/>
      <c r="BZ31" s="8"/>
      <c r="CA31" s="8"/>
    </row>
    <row r="32" ht="30.0" customHeight="1">
      <c r="A32" s="33"/>
      <c r="B32" s="16"/>
      <c r="C32" s="16"/>
      <c r="D32" s="16"/>
      <c r="E32" s="16"/>
      <c r="F32" s="16"/>
      <c r="G32" s="16"/>
      <c r="H32" s="16"/>
      <c r="I32" s="16"/>
      <c r="J32" s="16"/>
      <c r="K32" s="16"/>
      <c r="L32" s="16"/>
      <c r="M32" s="16"/>
      <c r="N32" s="16"/>
      <c r="O32" s="16"/>
      <c r="P32" s="16"/>
      <c r="Q32" s="16"/>
      <c r="R32" s="16"/>
      <c r="S32" s="17"/>
      <c r="T32" s="42"/>
      <c r="U32" s="16"/>
      <c r="V32" s="16"/>
      <c r="W32" s="16"/>
      <c r="X32" s="16"/>
      <c r="Y32" s="16"/>
      <c r="Z32" s="16"/>
      <c r="AA32" s="16"/>
      <c r="AB32" s="16"/>
      <c r="AC32" s="16"/>
      <c r="AD32" s="16"/>
      <c r="AE32" s="16"/>
      <c r="AF32" s="16"/>
      <c r="AG32" s="16"/>
      <c r="AH32" s="16"/>
      <c r="AI32" s="16"/>
      <c r="AJ32" s="16"/>
      <c r="AK32" s="16"/>
      <c r="AL32" s="16"/>
      <c r="AM32" s="16"/>
      <c r="AN32" s="16"/>
      <c r="AO32" s="17"/>
      <c r="AP32" s="42"/>
      <c r="AQ32" s="16"/>
      <c r="AR32" s="16"/>
      <c r="AS32" s="16"/>
      <c r="AT32" s="16"/>
      <c r="AU32" s="17"/>
      <c r="AV32" s="42"/>
      <c r="AW32" s="16"/>
      <c r="AX32" s="16"/>
      <c r="AY32" s="16"/>
      <c r="AZ32" s="16"/>
      <c r="BA32" s="17"/>
      <c r="BB32" s="42"/>
      <c r="BC32" s="16"/>
      <c r="BD32" s="16"/>
      <c r="BE32" s="16"/>
      <c r="BF32" s="16"/>
      <c r="BG32" s="16"/>
      <c r="BH32" s="17"/>
      <c r="BI32" s="44"/>
      <c r="BJ32" s="44"/>
      <c r="BK32" s="44"/>
      <c r="BL32" s="44"/>
      <c r="BM32" s="44"/>
      <c r="BN32" s="44"/>
      <c r="BO32" s="24"/>
      <c r="BP32" s="24"/>
      <c r="BQ32" s="24"/>
      <c r="BR32" s="24"/>
      <c r="BS32" s="24"/>
      <c r="BT32" s="24"/>
      <c r="BU32" s="24"/>
      <c r="BV32" s="24"/>
      <c r="BW32" s="24"/>
      <c r="BX32" s="8"/>
      <c r="BY32" s="8"/>
      <c r="BZ32" s="8"/>
      <c r="CA32" s="8"/>
    </row>
    <row r="33" ht="10.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6"/>
      <c r="BO33" s="8"/>
      <c r="BP33" s="8"/>
      <c r="BQ33" s="8"/>
      <c r="BR33" s="8"/>
      <c r="BS33" s="8"/>
      <c r="BT33" s="8"/>
      <c r="BU33" s="8"/>
      <c r="BV33" s="8"/>
      <c r="BW33" s="8"/>
      <c r="BX33" s="8"/>
      <c r="BY33" s="8"/>
      <c r="BZ33" s="8"/>
      <c r="CA33" s="8"/>
      <c r="CB33" s="8"/>
      <c r="CC33" s="8"/>
      <c r="CD33" s="8"/>
      <c r="CE33" s="8"/>
      <c r="CF33" s="8"/>
      <c r="CG33" s="8"/>
      <c r="CH33" s="8"/>
    </row>
    <row r="34" ht="18.75" customHeight="1">
      <c r="A34" s="47" t="s">
        <v>24</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7"/>
      <c r="BI34" s="26"/>
      <c r="BJ34" s="8"/>
      <c r="BK34" s="8"/>
      <c r="BL34" s="8"/>
      <c r="BM34" s="8"/>
      <c r="BN34" s="8"/>
      <c r="BO34" s="8"/>
      <c r="BP34" s="8"/>
      <c r="BQ34" s="8"/>
      <c r="BR34" s="8"/>
      <c r="BS34" s="8"/>
      <c r="BT34" s="8"/>
      <c r="BU34" s="8"/>
      <c r="BV34" s="8"/>
      <c r="BW34" s="8"/>
      <c r="BX34" s="8"/>
      <c r="BY34" s="8"/>
      <c r="BZ34" s="8"/>
      <c r="CA34" s="8"/>
      <c r="CB34" s="8"/>
      <c r="CC34" s="8"/>
      <c r="CD34" s="8"/>
      <c r="CE34" s="8"/>
      <c r="CF34" s="8"/>
      <c r="CG34" s="8"/>
      <c r="CH34" s="8"/>
    </row>
    <row r="35" ht="10.5" customHeight="1">
      <c r="A35" s="48"/>
      <c r="BH35" s="49"/>
      <c r="BI35" s="28"/>
      <c r="BJ35" s="8"/>
      <c r="BK35" s="8"/>
      <c r="BL35" s="8"/>
      <c r="BM35" s="8"/>
      <c r="BN35" s="8"/>
      <c r="BO35" s="8"/>
      <c r="BP35" s="8"/>
      <c r="BQ35" s="8"/>
      <c r="BR35" s="8"/>
      <c r="BS35" s="8"/>
      <c r="BT35" s="8"/>
      <c r="BU35" s="8"/>
      <c r="BV35" s="8"/>
      <c r="BW35" s="8"/>
      <c r="BX35" s="8"/>
      <c r="BY35" s="8"/>
      <c r="BZ35" s="8"/>
      <c r="CA35" s="8"/>
      <c r="CB35" s="8"/>
      <c r="CC35" s="8"/>
      <c r="CD35" s="8"/>
      <c r="CE35" s="8"/>
      <c r="CF35" s="8"/>
      <c r="CG35" s="8"/>
      <c r="CH35" s="8"/>
    </row>
    <row r="36" ht="30.0" customHeight="1">
      <c r="A36" s="15" t="s">
        <v>25</v>
      </c>
      <c r="B36" s="16"/>
      <c r="C36" s="16"/>
      <c r="D36" s="16"/>
      <c r="E36" s="16"/>
      <c r="F36" s="16"/>
      <c r="G36" s="16"/>
      <c r="H36" s="16"/>
      <c r="I36" s="16"/>
      <c r="J36" s="16"/>
      <c r="K36" s="16"/>
      <c r="L36" s="16"/>
      <c r="M36" s="16"/>
      <c r="N36" s="16"/>
      <c r="O36" s="16"/>
      <c r="P36" s="16"/>
      <c r="Q36" s="17"/>
      <c r="R36" s="15" t="s">
        <v>21</v>
      </c>
      <c r="S36" s="16"/>
      <c r="T36" s="16"/>
      <c r="U36" s="16"/>
      <c r="V36" s="16"/>
      <c r="W36" s="16"/>
      <c r="X36" s="16"/>
      <c r="Y36" s="16"/>
      <c r="Z36" s="16"/>
      <c r="AA36" s="16"/>
      <c r="AB36" s="16"/>
      <c r="AC36" s="16"/>
      <c r="AD36" s="16"/>
      <c r="AE36" s="16"/>
      <c r="AF36" s="16"/>
      <c r="AG36" s="16"/>
      <c r="AH36" s="16"/>
      <c r="AI36" s="16"/>
      <c r="AJ36" s="16"/>
      <c r="AK36" s="17"/>
      <c r="AL36" s="18" t="s">
        <v>26</v>
      </c>
      <c r="AM36" s="16"/>
      <c r="AN36" s="16"/>
      <c r="AO36" s="17"/>
      <c r="AP36" s="15" t="s">
        <v>27</v>
      </c>
      <c r="AQ36" s="16"/>
      <c r="AR36" s="16"/>
      <c r="AS36" s="16"/>
      <c r="AT36" s="16"/>
      <c r="AU36" s="17"/>
      <c r="AV36" s="15" t="s">
        <v>28</v>
      </c>
      <c r="AW36" s="16"/>
      <c r="AX36" s="16"/>
      <c r="AY36" s="16"/>
      <c r="AZ36" s="16"/>
      <c r="BA36" s="17"/>
      <c r="BB36" s="15" t="s">
        <v>12</v>
      </c>
      <c r="BC36" s="16"/>
      <c r="BD36" s="16"/>
      <c r="BE36" s="16"/>
      <c r="BF36" s="16"/>
      <c r="BG36" s="16"/>
      <c r="BH36" s="17"/>
      <c r="BI36" s="19"/>
      <c r="BJ36" s="8"/>
      <c r="BK36" s="8"/>
      <c r="BL36" s="8"/>
      <c r="BM36" s="8"/>
      <c r="BN36" s="8"/>
      <c r="BO36" s="8"/>
      <c r="BP36" s="8"/>
      <c r="BQ36" s="8"/>
      <c r="BR36" s="8"/>
      <c r="BS36" s="8"/>
      <c r="BT36" s="8"/>
      <c r="BU36" s="8"/>
      <c r="BV36" s="8"/>
      <c r="BW36" s="8"/>
      <c r="BX36" s="8"/>
      <c r="BY36" s="8"/>
      <c r="BZ36" s="8"/>
      <c r="CA36" s="8"/>
      <c r="CB36" s="8"/>
      <c r="CC36" s="8"/>
      <c r="CD36" s="8"/>
      <c r="CE36" s="8"/>
      <c r="CF36" s="8"/>
      <c r="CG36" s="8"/>
      <c r="CH36" s="8"/>
    </row>
    <row r="37" ht="30.0" customHeight="1">
      <c r="A37" s="50"/>
      <c r="B37" s="16"/>
      <c r="C37" s="16"/>
      <c r="D37" s="16"/>
      <c r="E37" s="16"/>
      <c r="F37" s="16"/>
      <c r="G37" s="16"/>
      <c r="H37" s="16"/>
      <c r="I37" s="16"/>
      <c r="J37" s="16"/>
      <c r="K37" s="16"/>
      <c r="L37" s="16"/>
      <c r="M37" s="16"/>
      <c r="N37" s="16"/>
      <c r="O37" s="16"/>
      <c r="P37" s="16"/>
      <c r="Q37" s="17"/>
      <c r="R37" s="33"/>
      <c r="S37" s="16"/>
      <c r="T37" s="16"/>
      <c r="U37" s="16"/>
      <c r="V37" s="16"/>
      <c r="W37" s="16"/>
      <c r="X37" s="16"/>
      <c r="Y37" s="16"/>
      <c r="Z37" s="16"/>
      <c r="AA37" s="16"/>
      <c r="AB37" s="16"/>
      <c r="AC37" s="16"/>
      <c r="AD37" s="16"/>
      <c r="AE37" s="16"/>
      <c r="AF37" s="16"/>
      <c r="AG37" s="16"/>
      <c r="AH37" s="16"/>
      <c r="AI37" s="16"/>
      <c r="AJ37" s="16"/>
      <c r="AK37" s="17"/>
      <c r="AL37" s="33"/>
      <c r="AM37" s="16"/>
      <c r="AN37" s="16"/>
      <c r="AO37" s="17"/>
      <c r="AP37" s="42"/>
      <c r="AQ37" s="16"/>
      <c r="AR37" s="16"/>
      <c r="AS37" s="16"/>
      <c r="AT37" s="16"/>
      <c r="AU37" s="17"/>
      <c r="AV37" s="42"/>
      <c r="AW37" s="16"/>
      <c r="AX37" s="16"/>
      <c r="AY37" s="16"/>
      <c r="AZ37" s="16"/>
      <c r="BA37" s="17"/>
      <c r="BB37" s="41" t="s">
        <v>29</v>
      </c>
      <c r="BC37" s="16"/>
      <c r="BD37" s="16"/>
      <c r="BE37" s="16"/>
      <c r="BF37" s="16"/>
      <c r="BG37" s="16"/>
      <c r="BH37" s="17"/>
      <c r="BI37" s="19"/>
      <c r="BJ37" s="51"/>
      <c r="BK37" s="8"/>
      <c r="BL37" s="8"/>
      <c r="BM37" s="8"/>
      <c r="BN37" s="8"/>
      <c r="BO37" s="8"/>
      <c r="BP37" s="8"/>
      <c r="BQ37" s="8"/>
      <c r="BR37" s="8"/>
      <c r="BS37" s="8"/>
      <c r="BT37" s="8"/>
      <c r="BU37" s="8"/>
      <c r="BV37" s="8"/>
      <c r="BW37" s="8"/>
      <c r="BX37" s="8"/>
      <c r="BY37" s="8"/>
      <c r="BZ37" s="8"/>
      <c r="CA37" s="8"/>
      <c r="CB37" s="8"/>
      <c r="CC37" s="8"/>
      <c r="CD37" s="8"/>
      <c r="CE37" s="8"/>
      <c r="CF37" s="8"/>
      <c r="CG37" s="8"/>
      <c r="CH37" s="8"/>
    </row>
    <row r="38" ht="30.0" customHeight="1">
      <c r="A38" s="50"/>
      <c r="B38" s="16"/>
      <c r="C38" s="16"/>
      <c r="D38" s="16"/>
      <c r="E38" s="16"/>
      <c r="F38" s="16"/>
      <c r="G38" s="16"/>
      <c r="H38" s="16"/>
      <c r="I38" s="16"/>
      <c r="J38" s="16"/>
      <c r="K38" s="16"/>
      <c r="L38" s="16"/>
      <c r="M38" s="16"/>
      <c r="N38" s="16"/>
      <c r="O38" s="16"/>
      <c r="P38" s="16"/>
      <c r="Q38" s="17"/>
      <c r="R38" s="33"/>
      <c r="S38" s="16"/>
      <c r="T38" s="16"/>
      <c r="U38" s="16"/>
      <c r="V38" s="16"/>
      <c r="W38" s="16"/>
      <c r="X38" s="16"/>
      <c r="Y38" s="16"/>
      <c r="Z38" s="16"/>
      <c r="AA38" s="16"/>
      <c r="AB38" s="16"/>
      <c r="AC38" s="16"/>
      <c r="AD38" s="16"/>
      <c r="AE38" s="16"/>
      <c r="AF38" s="16"/>
      <c r="AG38" s="16"/>
      <c r="AH38" s="16"/>
      <c r="AI38" s="16"/>
      <c r="AJ38" s="16"/>
      <c r="AK38" s="17"/>
      <c r="AL38" s="33"/>
      <c r="AM38" s="16"/>
      <c r="AN38" s="16"/>
      <c r="AO38" s="17"/>
      <c r="AP38" s="42"/>
      <c r="AQ38" s="16"/>
      <c r="AR38" s="16"/>
      <c r="AS38" s="16"/>
      <c r="AT38" s="16"/>
      <c r="AU38" s="17"/>
      <c r="AV38" s="42"/>
      <c r="AW38" s="16"/>
      <c r="AX38" s="16"/>
      <c r="AY38" s="16"/>
      <c r="AZ38" s="16"/>
      <c r="BA38" s="17"/>
      <c r="BB38" s="41" t="s">
        <v>29</v>
      </c>
      <c r="BC38" s="16"/>
      <c r="BD38" s="16"/>
      <c r="BE38" s="16"/>
      <c r="BF38" s="16"/>
      <c r="BG38" s="16"/>
      <c r="BH38" s="17"/>
      <c r="BI38" s="19"/>
      <c r="BJ38" s="51"/>
      <c r="BK38" s="8"/>
      <c r="BL38" s="8"/>
      <c r="BM38" s="8"/>
      <c r="BN38" s="8"/>
      <c r="BO38" s="8"/>
      <c r="BP38" s="8"/>
      <c r="BQ38" s="8"/>
      <c r="BR38" s="8"/>
      <c r="BS38" s="8"/>
      <c r="BT38" s="8"/>
      <c r="BU38" s="8"/>
      <c r="BV38" s="8"/>
      <c r="BW38" s="8"/>
      <c r="BX38" s="8"/>
      <c r="BY38" s="8"/>
      <c r="BZ38" s="8"/>
      <c r="CA38" s="8"/>
      <c r="CB38" s="8"/>
      <c r="CC38" s="8"/>
      <c r="CD38" s="8"/>
      <c r="CE38" s="8"/>
      <c r="CF38" s="8"/>
      <c r="CG38" s="8"/>
      <c r="CH38" s="8"/>
    </row>
    <row r="39" ht="30.0" customHeight="1">
      <c r="A39" s="50"/>
      <c r="B39" s="16"/>
      <c r="C39" s="16"/>
      <c r="D39" s="16"/>
      <c r="E39" s="16"/>
      <c r="F39" s="16"/>
      <c r="G39" s="16"/>
      <c r="H39" s="16"/>
      <c r="I39" s="16"/>
      <c r="J39" s="16"/>
      <c r="K39" s="16"/>
      <c r="L39" s="16"/>
      <c r="M39" s="16"/>
      <c r="N39" s="16"/>
      <c r="O39" s="16"/>
      <c r="P39" s="16"/>
      <c r="Q39" s="17"/>
      <c r="R39" s="33"/>
      <c r="S39" s="16"/>
      <c r="T39" s="16"/>
      <c r="U39" s="16"/>
      <c r="V39" s="16"/>
      <c r="W39" s="16"/>
      <c r="X39" s="16"/>
      <c r="Y39" s="16"/>
      <c r="Z39" s="16"/>
      <c r="AA39" s="16"/>
      <c r="AB39" s="16"/>
      <c r="AC39" s="16"/>
      <c r="AD39" s="16"/>
      <c r="AE39" s="16"/>
      <c r="AF39" s="16"/>
      <c r="AG39" s="16"/>
      <c r="AH39" s="16"/>
      <c r="AI39" s="16"/>
      <c r="AJ39" s="16"/>
      <c r="AK39" s="17"/>
      <c r="AL39" s="33"/>
      <c r="AM39" s="16"/>
      <c r="AN39" s="16"/>
      <c r="AO39" s="17"/>
      <c r="AP39" s="42"/>
      <c r="AQ39" s="16"/>
      <c r="AR39" s="16"/>
      <c r="AS39" s="16"/>
      <c r="AT39" s="16"/>
      <c r="AU39" s="17"/>
      <c r="AV39" s="42"/>
      <c r="AW39" s="16"/>
      <c r="AX39" s="16"/>
      <c r="AY39" s="16"/>
      <c r="AZ39" s="16"/>
      <c r="BA39" s="17"/>
      <c r="BB39" s="41" t="s">
        <v>29</v>
      </c>
      <c r="BC39" s="16"/>
      <c r="BD39" s="16"/>
      <c r="BE39" s="16"/>
      <c r="BF39" s="16"/>
      <c r="BG39" s="16"/>
      <c r="BH39" s="17"/>
      <c r="BI39" s="19"/>
      <c r="BJ39" s="51"/>
      <c r="BK39" s="8"/>
      <c r="BL39" s="8"/>
      <c r="BM39" s="8"/>
      <c r="BN39" s="8"/>
      <c r="BO39" s="8"/>
      <c r="BP39" s="8"/>
      <c r="BQ39" s="8"/>
      <c r="BR39" s="8"/>
      <c r="BS39" s="8"/>
      <c r="BT39" s="8"/>
      <c r="BU39" s="8"/>
      <c r="BV39" s="8"/>
      <c r="BW39" s="8"/>
      <c r="BX39" s="8"/>
      <c r="BY39" s="8"/>
      <c r="BZ39" s="8"/>
      <c r="CA39" s="8"/>
      <c r="CB39" s="8"/>
      <c r="CC39" s="8"/>
      <c r="CD39" s="8"/>
      <c r="CE39" s="8"/>
      <c r="CF39" s="8"/>
      <c r="CG39" s="8"/>
      <c r="CH39" s="8"/>
    </row>
    <row r="40" ht="30.0" customHeight="1">
      <c r="A40" s="50"/>
      <c r="B40" s="16"/>
      <c r="C40" s="16"/>
      <c r="D40" s="16"/>
      <c r="E40" s="16"/>
      <c r="F40" s="16"/>
      <c r="G40" s="16"/>
      <c r="H40" s="16"/>
      <c r="I40" s="16"/>
      <c r="J40" s="16"/>
      <c r="K40" s="16"/>
      <c r="L40" s="16"/>
      <c r="M40" s="16"/>
      <c r="N40" s="16"/>
      <c r="O40" s="16"/>
      <c r="P40" s="16"/>
      <c r="Q40" s="17"/>
      <c r="R40" s="33"/>
      <c r="S40" s="16"/>
      <c r="T40" s="16"/>
      <c r="U40" s="16"/>
      <c r="V40" s="16"/>
      <c r="W40" s="16"/>
      <c r="X40" s="16"/>
      <c r="Y40" s="16"/>
      <c r="Z40" s="16"/>
      <c r="AA40" s="16"/>
      <c r="AB40" s="16"/>
      <c r="AC40" s="16"/>
      <c r="AD40" s="16"/>
      <c r="AE40" s="16"/>
      <c r="AF40" s="16"/>
      <c r="AG40" s="16"/>
      <c r="AH40" s="16"/>
      <c r="AI40" s="16"/>
      <c r="AJ40" s="16"/>
      <c r="AK40" s="17"/>
      <c r="AL40" s="33"/>
      <c r="AM40" s="16"/>
      <c r="AN40" s="16"/>
      <c r="AO40" s="17"/>
      <c r="AP40" s="42"/>
      <c r="AQ40" s="16"/>
      <c r="AR40" s="16"/>
      <c r="AS40" s="16"/>
      <c r="AT40" s="16"/>
      <c r="AU40" s="17"/>
      <c r="AV40" s="42"/>
      <c r="AW40" s="16"/>
      <c r="AX40" s="16"/>
      <c r="AY40" s="16"/>
      <c r="AZ40" s="16"/>
      <c r="BA40" s="17"/>
      <c r="BB40" s="41" t="s">
        <v>29</v>
      </c>
      <c r="BC40" s="16"/>
      <c r="BD40" s="16"/>
      <c r="BE40" s="16"/>
      <c r="BF40" s="16"/>
      <c r="BG40" s="16"/>
      <c r="BH40" s="17"/>
      <c r="BI40" s="19"/>
      <c r="BJ40" s="51"/>
      <c r="BK40" s="8"/>
      <c r="BL40" s="8"/>
      <c r="BM40" s="8"/>
      <c r="BN40" s="8"/>
      <c r="BO40" s="8"/>
      <c r="BP40" s="8"/>
      <c r="BQ40" s="8"/>
      <c r="BR40" s="8"/>
      <c r="BS40" s="8"/>
      <c r="BT40" s="8"/>
      <c r="BU40" s="8"/>
      <c r="BV40" s="8"/>
      <c r="BW40" s="8"/>
      <c r="BX40" s="8"/>
      <c r="BY40" s="8"/>
      <c r="BZ40" s="8"/>
      <c r="CA40" s="8"/>
      <c r="CB40" s="8"/>
      <c r="CC40" s="8"/>
      <c r="CD40" s="8"/>
      <c r="CE40" s="8"/>
      <c r="CF40" s="8"/>
      <c r="CG40" s="8"/>
      <c r="CH40" s="8"/>
    </row>
    <row r="41" ht="30.0" customHeight="1">
      <c r="A41" s="50"/>
      <c r="B41" s="16"/>
      <c r="C41" s="16"/>
      <c r="D41" s="16"/>
      <c r="E41" s="16"/>
      <c r="F41" s="16"/>
      <c r="G41" s="16"/>
      <c r="H41" s="16"/>
      <c r="I41" s="16"/>
      <c r="J41" s="16"/>
      <c r="K41" s="16"/>
      <c r="L41" s="16"/>
      <c r="M41" s="16"/>
      <c r="N41" s="16"/>
      <c r="O41" s="16"/>
      <c r="P41" s="16"/>
      <c r="Q41" s="17"/>
      <c r="R41" s="33"/>
      <c r="S41" s="16"/>
      <c r="T41" s="16"/>
      <c r="U41" s="16"/>
      <c r="V41" s="16"/>
      <c r="W41" s="16"/>
      <c r="X41" s="16"/>
      <c r="Y41" s="16"/>
      <c r="Z41" s="16"/>
      <c r="AA41" s="16"/>
      <c r="AB41" s="16"/>
      <c r="AC41" s="16"/>
      <c r="AD41" s="16"/>
      <c r="AE41" s="16"/>
      <c r="AF41" s="16"/>
      <c r="AG41" s="16"/>
      <c r="AH41" s="16"/>
      <c r="AI41" s="16"/>
      <c r="AJ41" s="16"/>
      <c r="AK41" s="17"/>
      <c r="AL41" s="33"/>
      <c r="AM41" s="16"/>
      <c r="AN41" s="16"/>
      <c r="AO41" s="17"/>
      <c r="AP41" s="42"/>
      <c r="AQ41" s="16"/>
      <c r="AR41" s="16"/>
      <c r="AS41" s="16"/>
      <c r="AT41" s="16"/>
      <c r="AU41" s="17"/>
      <c r="AV41" s="42"/>
      <c r="AW41" s="16"/>
      <c r="AX41" s="16"/>
      <c r="AY41" s="16"/>
      <c r="AZ41" s="16"/>
      <c r="BA41" s="17"/>
      <c r="BB41" s="33" t="s">
        <v>29</v>
      </c>
      <c r="BC41" s="16"/>
      <c r="BD41" s="16"/>
      <c r="BE41" s="16"/>
      <c r="BF41" s="16"/>
      <c r="BG41" s="16"/>
      <c r="BH41" s="17"/>
      <c r="BI41" s="19"/>
      <c r="BJ41" s="51"/>
      <c r="BK41" s="8"/>
      <c r="BL41" s="8"/>
      <c r="BM41" s="8"/>
      <c r="BN41" s="8"/>
      <c r="BO41" s="8"/>
      <c r="BP41" s="8"/>
      <c r="BQ41" s="8"/>
      <c r="BR41" s="8"/>
      <c r="BS41" s="8"/>
      <c r="BT41" s="8"/>
      <c r="BU41" s="8"/>
      <c r="BV41" s="8"/>
      <c r="BW41" s="8"/>
      <c r="BX41" s="8"/>
      <c r="BY41" s="8"/>
      <c r="BZ41" s="8"/>
      <c r="CA41" s="8"/>
      <c r="CB41" s="8"/>
      <c r="CC41" s="8"/>
      <c r="CD41" s="8"/>
      <c r="CE41" s="8"/>
      <c r="CF41" s="8"/>
      <c r="CG41" s="8"/>
      <c r="CH41" s="8"/>
    </row>
    <row r="42" ht="30.0" customHeight="1">
      <c r="A42" s="50"/>
      <c r="B42" s="16"/>
      <c r="C42" s="16"/>
      <c r="D42" s="16"/>
      <c r="E42" s="16"/>
      <c r="F42" s="16"/>
      <c r="G42" s="16"/>
      <c r="H42" s="16"/>
      <c r="I42" s="16"/>
      <c r="J42" s="16"/>
      <c r="K42" s="16"/>
      <c r="L42" s="16"/>
      <c r="M42" s="16"/>
      <c r="N42" s="16"/>
      <c r="O42" s="16"/>
      <c r="P42" s="16"/>
      <c r="Q42" s="17"/>
      <c r="R42" s="33"/>
      <c r="S42" s="16"/>
      <c r="T42" s="16"/>
      <c r="U42" s="16"/>
      <c r="V42" s="16"/>
      <c r="W42" s="16"/>
      <c r="X42" s="16"/>
      <c r="Y42" s="16"/>
      <c r="Z42" s="16"/>
      <c r="AA42" s="16"/>
      <c r="AB42" s="16"/>
      <c r="AC42" s="16"/>
      <c r="AD42" s="16"/>
      <c r="AE42" s="16"/>
      <c r="AF42" s="16"/>
      <c r="AG42" s="16"/>
      <c r="AH42" s="16"/>
      <c r="AI42" s="16"/>
      <c r="AJ42" s="16"/>
      <c r="AK42" s="17"/>
      <c r="AL42" s="33"/>
      <c r="AM42" s="16"/>
      <c r="AN42" s="16"/>
      <c r="AO42" s="17"/>
      <c r="AP42" s="42"/>
      <c r="AQ42" s="16"/>
      <c r="AR42" s="16"/>
      <c r="AS42" s="16"/>
      <c r="AT42" s="16"/>
      <c r="AU42" s="17"/>
      <c r="AV42" s="42"/>
      <c r="AW42" s="16"/>
      <c r="AX42" s="16"/>
      <c r="AY42" s="16"/>
      <c r="AZ42" s="16"/>
      <c r="BA42" s="17"/>
      <c r="BB42" s="33" t="s">
        <v>29</v>
      </c>
      <c r="BC42" s="16"/>
      <c r="BD42" s="16"/>
      <c r="BE42" s="16"/>
      <c r="BF42" s="16"/>
      <c r="BG42" s="16"/>
      <c r="BH42" s="17"/>
      <c r="BI42" s="26"/>
      <c r="BJ42" s="51"/>
      <c r="BK42" s="8"/>
      <c r="BL42" s="8"/>
      <c r="BM42" s="8"/>
      <c r="BN42" s="8"/>
      <c r="BO42" s="8"/>
      <c r="BP42" s="8"/>
      <c r="BQ42" s="8"/>
      <c r="BR42" s="8"/>
      <c r="BS42" s="8"/>
      <c r="BT42" s="8"/>
      <c r="BU42" s="8"/>
      <c r="BV42" s="8"/>
      <c r="BW42" s="8"/>
      <c r="BX42" s="8"/>
      <c r="BY42" s="8"/>
      <c r="BZ42" s="8"/>
      <c r="CA42" s="8"/>
      <c r="CB42" s="8"/>
      <c r="CC42" s="8"/>
      <c r="CD42" s="8"/>
      <c r="CE42" s="8"/>
      <c r="CF42" s="8"/>
      <c r="CG42" s="8"/>
      <c r="CH42" s="8"/>
    </row>
    <row r="43" ht="30.0" customHeight="1">
      <c r="A43" s="50"/>
      <c r="B43" s="16"/>
      <c r="C43" s="16"/>
      <c r="D43" s="16"/>
      <c r="E43" s="16"/>
      <c r="F43" s="16"/>
      <c r="G43" s="16"/>
      <c r="H43" s="16"/>
      <c r="I43" s="16"/>
      <c r="J43" s="16"/>
      <c r="K43" s="16"/>
      <c r="L43" s="16"/>
      <c r="M43" s="16"/>
      <c r="N43" s="16"/>
      <c r="O43" s="16"/>
      <c r="P43" s="16"/>
      <c r="Q43" s="17"/>
      <c r="R43" s="33"/>
      <c r="S43" s="16"/>
      <c r="T43" s="16"/>
      <c r="U43" s="16"/>
      <c r="V43" s="16"/>
      <c r="W43" s="16"/>
      <c r="X43" s="16"/>
      <c r="Y43" s="16"/>
      <c r="Z43" s="16"/>
      <c r="AA43" s="16"/>
      <c r="AB43" s="16"/>
      <c r="AC43" s="16"/>
      <c r="AD43" s="16"/>
      <c r="AE43" s="16"/>
      <c r="AF43" s="16"/>
      <c r="AG43" s="16"/>
      <c r="AH43" s="16"/>
      <c r="AI43" s="16"/>
      <c r="AJ43" s="16"/>
      <c r="AK43" s="17"/>
      <c r="AL43" s="33"/>
      <c r="AM43" s="16"/>
      <c r="AN43" s="16"/>
      <c r="AO43" s="17"/>
      <c r="AP43" s="42"/>
      <c r="AQ43" s="16"/>
      <c r="AR43" s="16"/>
      <c r="AS43" s="16"/>
      <c r="AT43" s="16"/>
      <c r="AU43" s="17"/>
      <c r="AV43" s="42"/>
      <c r="AW43" s="16"/>
      <c r="AX43" s="16"/>
      <c r="AY43" s="16"/>
      <c r="AZ43" s="16"/>
      <c r="BA43" s="17"/>
      <c r="BB43" s="33" t="s">
        <v>29</v>
      </c>
      <c r="BC43" s="16"/>
      <c r="BD43" s="16"/>
      <c r="BE43" s="16"/>
      <c r="BF43" s="16"/>
      <c r="BG43" s="16"/>
      <c r="BH43" s="17"/>
      <c r="BI43" s="19"/>
      <c r="BJ43" s="51"/>
      <c r="BK43" s="8"/>
      <c r="BL43" s="8"/>
      <c r="BM43" s="8"/>
      <c r="BN43" s="8"/>
      <c r="BO43" s="8"/>
      <c r="BP43" s="8"/>
      <c r="BQ43" s="8"/>
      <c r="BR43" s="8"/>
      <c r="BS43" s="8"/>
      <c r="BT43" s="8"/>
      <c r="BU43" s="8"/>
      <c r="BV43" s="8"/>
      <c r="BW43" s="8"/>
      <c r="BX43" s="8"/>
      <c r="BY43" s="8"/>
      <c r="BZ43" s="8"/>
      <c r="CA43" s="8"/>
      <c r="CB43" s="8"/>
      <c r="CC43" s="8"/>
      <c r="CD43" s="8"/>
      <c r="CE43" s="8"/>
      <c r="CF43" s="8"/>
      <c r="CG43" s="8"/>
      <c r="CH43" s="8"/>
    </row>
    <row r="44" ht="10.5"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28"/>
      <c r="BJ44" s="8"/>
      <c r="BK44" s="8"/>
      <c r="BL44" s="8"/>
      <c r="BM44" s="8"/>
      <c r="BN44" s="8"/>
      <c r="BO44" s="8"/>
      <c r="BP44" s="8"/>
      <c r="BQ44" s="8"/>
      <c r="BR44" s="8"/>
      <c r="BS44" s="8"/>
      <c r="BT44" s="8"/>
      <c r="BU44" s="8"/>
      <c r="BV44" s="8"/>
      <c r="BW44" s="8"/>
      <c r="BX44" s="8"/>
      <c r="BY44" s="8"/>
      <c r="BZ44" s="8"/>
      <c r="CA44" s="8"/>
      <c r="CB44" s="8"/>
      <c r="CC44" s="8"/>
      <c r="CD44" s="8"/>
      <c r="CE44" s="8"/>
      <c r="CF44" s="8"/>
      <c r="CG44" s="8"/>
      <c r="CH44" s="8"/>
    </row>
    <row r="45" ht="18.75" customHeight="1">
      <c r="A45" s="53" t="s">
        <v>30</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4"/>
      <c r="BI45" s="28"/>
      <c r="BJ45" s="8"/>
      <c r="BK45" s="8"/>
      <c r="BL45" s="8"/>
      <c r="BM45" s="8"/>
      <c r="BN45" s="8"/>
      <c r="BO45" s="8"/>
      <c r="BP45" s="8"/>
      <c r="BQ45" s="8"/>
      <c r="BR45" s="8"/>
      <c r="BS45" s="8"/>
      <c r="BT45" s="8"/>
      <c r="BU45" s="8"/>
      <c r="BV45" s="8"/>
      <c r="BW45" s="8"/>
      <c r="BX45" s="8"/>
      <c r="BY45" s="8"/>
      <c r="BZ45" s="8"/>
      <c r="CA45" s="8"/>
      <c r="CB45" s="8"/>
      <c r="CC45" s="8"/>
      <c r="CD45" s="8"/>
      <c r="CE45" s="8"/>
      <c r="CF45" s="8"/>
      <c r="CG45" s="8"/>
      <c r="CH45" s="8"/>
    </row>
    <row r="46" ht="10.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28"/>
      <c r="BJ46" s="8"/>
      <c r="BK46" s="8"/>
      <c r="BL46" s="8"/>
      <c r="BM46" s="8"/>
      <c r="BN46" s="8"/>
      <c r="BO46" s="8"/>
      <c r="BP46" s="8"/>
      <c r="BQ46" s="8"/>
      <c r="BR46" s="8"/>
      <c r="BS46" s="8"/>
      <c r="BT46" s="8"/>
      <c r="BU46" s="8"/>
      <c r="BV46" s="8"/>
      <c r="BW46" s="8"/>
      <c r="BX46" s="8"/>
      <c r="BY46" s="8"/>
      <c r="BZ46" s="8"/>
      <c r="CA46" s="8"/>
      <c r="CB46" s="8"/>
      <c r="CC46" s="8"/>
      <c r="CD46" s="8"/>
      <c r="CE46" s="8"/>
      <c r="CF46" s="8"/>
      <c r="CG46" s="8"/>
      <c r="CH46" s="8"/>
    </row>
    <row r="47" ht="24.0" customHeight="1">
      <c r="A47" s="15" t="s">
        <v>25</v>
      </c>
      <c r="B47" s="16"/>
      <c r="C47" s="16"/>
      <c r="D47" s="16"/>
      <c r="E47" s="16"/>
      <c r="F47" s="16"/>
      <c r="G47" s="16"/>
      <c r="H47" s="16"/>
      <c r="I47" s="16"/>
      <c r="J47" s="16"/>
      <c r="K47" s="16"/>
      <c r="L47" s="16"/>
      <c r="M47" s="16"/>
      <c r="N47" s="16"/>
      <c r="O47" s="16"/>
      <c r="P47" s="16"/>
      <c r="Q47" s="17"/>
      <c r="R47" s="15" t="s">
        <v>21</v>
      </c>
      <c r="S47" s="16"/>
      <c r="T47" s="16"/>
      <c r="U47" s="16"/>
      <c r="V47" s="16"/>
      <c r="W47" s="16"/>
      <c r="X47" s="16"/>
      <c r="Y47" s="16"/>
      <c r="Z47" s="16"/>
      <c r="AA47" s="16"/>
      <c r="AB47" s="16"/>
      <c r="AC47" s="16"/>
      <c r="AD47" s="16"/>
      <c r="AE47" s="16"/>
      <c r="AF47" s="16"/>
      <c r="AG47" s="16"/>
      <c r="AH47" s="16"/>
      <c r="AI47" s="16"/>
      <c r="AJ47" s="16"/>
      <c r="AK47" s="17"/>
      <c r="AL47" s="18" t="s">
        <v>26</v>
      </c>
      <c r="AM47" s="16"/>
      <c r="AN47" s="16"/>
      <c r="AO47" s="17"/>
      <c r="AP47" s="15" t="s">
        <v>27</v>
      </c>
      <c r="AQ47" s="16"/>
      <c r="AR47" s="16"/>
      <c r="AS47" s="16"/>
      <c r="AT47" s="16"/>
      <c r="AU47" s="17"/>
      <c r="AV47" s="15" t="s">
        <v>28</v>
      </c>
      <c r="AW47" s="16"/>
      <c r="AX47" s="16"/>
      <c r="AY47" s="16"/>
      <c r="AZ47" s="16"/>
      <c r="BA47" s="17"/>
      <c r="BB47" s="15" t="s">
        <v>12</v>
      </c>
      <c r="BC47" s="16"/>
      <c r="BD47" s="16"/>
      <c r="BE47" s="16"/>
      <c r="BF47" s="16"/>
      <c r="BG47" s="16"/>
      <c r="BH47" s="17"/>
      <c r="BI47" s="19"/>
      <c r="BJ47" s="8"/>
      <c r="BK47" s="8"/>
      <c r="BL47" s="8"/>
      <c r="BM47" s="8"/>
      <c r="BN47" s="8"/>
      <c r="BO47" s="8"/>
      <c r="BP47" s="8"/>
      <c r="BQ47" s="8"/>
      <c r="BR47" s="8"/>
      <c r="BS47" s="8"/>
      <c r="BT47" s="8"/>
      <c r="BU47" s="8"/>
      <c r="BV47" s="8"/>
      <c r="BW47" s="8"/>
      <c r="BX47" s="8"/>
      <c r="BY47" s="8"/>
      <c r="BZ47" s="8"/>
      <c r="CA47" s="8"/>
      <c r="CB47" s="8"/>
      <c r="CC47" s="8"/>
      <c r="CD47" s="8"/>
      <c r="CE47" s="8"/>
      <c r="CF47" s="8"/>
      <c r="CG47" s="8"/>
      <c r="CH47" s="8"/>
    </row>
    <row r="48" ht="30.0" customHeight="1">
      <c r="A48" s="33"/>
      <c r="B48" s="16"/>
      <c r="C48" s="16"/>
      <c r="D48" s="16"/>
      <c r="E48" s="16"/>
      <c r="F48" s="16"/>
      <c r="G48" s="16"/>
      <c r="H48" s="16"/>
      <c r="I48" s="16"/>
      <c r="J48" s="16"/>
      <c r="K48" s="16"/>
      <c r="L48" s="16"/>
      <c r="M48" s="16"/>
      <c r="N48" s="16"/>
      <c r="O48" s="16"/>
      <c r="P48" s="16"/>
      <c r="Q48" s="17"/>
      <c r="R48" s="33"/>
      <c r="S48" s="16"/>
      <c r="T48" s="16"/>
      <c r="U48" s="16"/>
      <c r="V48" s="16"/>
      <c r="W48" s="16"/>
      <c r="X48" s="16"/>
      <c r="Y48" s="16"/>
      <c r="Z48" s="16"/>
      <c r="AA48" s="16"/>
      <c r="AB48" s="16"/>
      <c r="AC48" s="16"/>
      <c r="AD48" s="16"/>
      <c r="AE48" s="16"/>
      <c r="AF48" s="16"/>
      <c r="AG48" s="16"/>
      <c r="AH48" s="16"/>
      <c r="AI48" s="16"/>
      <c r="AJ48" s="16"/>
      <c r="AK48" s="17"/>
      <c r="AL48" s="33"/>
      <c r="AM48" s="16"/>
      <c r="AN48" s="16"/>
      <c r="AO48" s="17"/>
      <c r="AP48" s="42"/>
      <c r="AQ48" s="16"/>
      <c r="AR48" s="16"/>
      <c r="AS48" s="16"/>
      <c r="AT48" s="16"/>
      <c r="AU48" s="17"/>
      <c r="AV48" s="42"/>
      <c r="AW48" s="16"/>
      <c r="AX48" s="16"/>
      <c r="AY48" s="16"/>
      <c r="AZ48" s="16"/>
      <c r="BA48" s="17"/>
      <c r="BB48" s="33" t="s">
        <v>29</v>
      </c>
      <c r="BC48" s="16"/>
      <c r="BD48" s="16"/>
      <c r="BE48" s="16"/>
      <c r="BF48" s="16"/>
      <c r="BG48" s="16"/>
      <c r="BH48" s="17"/>
      <c r="BI48" s="26"/>
      <c r="BJ48" s="51"/>
      <c r="BK48" s="8"/>
      <c r="BL48" s="8"/>
      <c r="BM48" s="8"/>
      <c r="BN48" s="8"/>
      <c r="BO48" s="8"/>
      <c r="BP48" s="8"/>
      <c r="BQ48" s="8"/>
      <c r="BR48" s="8"/>
      <c r="BS48" s="8"/>
      <c r="BT48" s="8"/>
      <c r="BU48" s="8"/>
      <c r="BV48" s="8"/>
      <c r="BW48" s="8"/>
      <c r="BX48" s="8"/>
      <c r="BY48" s="8"/>
      <c r="BZ48" s="8"/>
      <c r="CA48" s="8"/>
      <c r="CB48" s="8"/>
      <c r="CC48" s="8"/>
      <c r="CD48" s="8"/>
      <c r="CE48" s="8"/>
      <c r="CF48" s="8"/>
      <c r="CG48" s="8"/>
      <c r="CH48" s="8"/>
    </row>
    <row r="49" ht="30.0" customHeight="1">
      <c r="A49" s="33"/>
      <c r="B49" s="16"/>
      <c r="C49" s="16"/>
      <c r="D49" s="16"/>
      <c r="E49" s="16"/>
      <c r="F49" s="16"/>
      <c r="G49" s="16"/>
      <c r="H49" s="16"/>
      <c r="I49" s="16"/>
      <c r="J49" s="16"/>
      <c r="K49" s="16"/>
      <c r="L49" s="16"/>
      <c r="M49" s="16"/>
      <c r="N49" s="16"/>
      <c r="O49" s="16"/>
      <c r="P49" s="16"/>
      <c r="Q49" s="17"/>
      <c r="R49" s="33"/>
      <c r="S49" s="16"/>
      <c r="T49" s="16"/>
      <c r="U49" s="16"/>
      <c r="V49" s="16"/>
      <c r="W49" s="16"/>
      <c r="X49" s="16"/>
      <c r="Y49" s="16"/>
      <c r="Z49" s="16"/>
      <c r="AA49" s="16"/>
      <c r="AB49" s="16"/>
      <c r="AC49" s="16"/>
      <c r="AD49" s="16"/>
      <c r="AE49" s="16"/>
      <c r="AF49" s="16"/>
      <c r="AG49" s="16"/>
      <c r="AH49" s="16"/>
      <c r="AI49" s="16"/>
      <c r="AJ49" s="16"/>
      <c r="AK49" s="17"/>
      <c r="AL49" s="33"/>
      <c r="AM49" s="16"/>
      <c r="AN49" s="16"/>
      <c r="AO49" s="17"/>
      <c r="AP49" s="42"/>
      <c r="AQ49" s="16"/>
      <c r="AR49" s="16"/>
      <c r="AS49" s="16"/>
      <c r="AT49" s="16"/>
      <c r="AU49" s="17"/>
      <c r="AV49" s="42"/>
      <c r="AW49" s="16"/>
      <c r="AX49" s="16"/>
      <c r="AY49" s="16"/>
      <c r="AZ49" s="16"/>
      <c r="BA49" s="17"/>
      <c r="BB49" s="33" t="s">
        <v>29</v>
      </c>
      <c r="BC49" s="16"/>
      <c r="BD49" s="16"/>
      <c r="BE49" s="16"/>
      <c r="BF49" s="16"/>
      <c r="BG49" s="16"/>
      <c r="BH49" s="17"/>
      <c r="BI49" s="26"/>
      <c r="BJ49" s="51"/>
      <c r="BK49" s="8"/>
      <c r="BL49" s="8"/>
      <c r="BM49" s="8"/>
      <c r="BN49" s="8"/>
      <c r="BO49" s="8"/>
      <c r="BP49" s="8"/>
      <c r="BQ49" s="8"/>
      <c r="BR49" s="8"/>
      <c r="BS49" s="8"/>
      <c r="BT49" s="8"/>
      <c r="BU49" s="8"/>
      <c r="BV49" s="8"/>
      <c r="BW49" s="8"/>
      <c r="BX49" s="8"/>
      <c r="BY49" s="8"/>
      <c r="BZ49" s="8"/>
      <c r="CA49" s="8"/>
      <c r="CB49" s="8"/>
      <c r="CC49" s="8"/>
      <c r="CD49" s="8"/>
      <c r="CE49" s="8"/>
      <c r="CF49" s="8"/>
      <c r="CG49" s="8"/>
      <c r="CH49" s="8"/>
    </row>
    <row r="50" ht="30.0" customHeight="1">
      <c r="A50" s="33"/>
      <c r="B50" s="16"/>
      <c r="C50" s="16"/>
      <c r="D50" s="16"/>
      <c r="E50" s="16"/>
      <c r="F50" s="16"/>
      <c r="G50" s="16"/>
      <c r="H50" s="16"/>
      <c r="I50" s="16"/>
      <c r="J50" s="16"/>
      <c r="K50" s="16"/>
      <c r="L50" s="16"/>
      <c r="M50" s="16"/>
      <c r="N50" s="16"/>
      <c r="O50" s="16"/>
      <c r="P50" s="16"/>
      <c r="Q50" s="17"/>
      <c r="R50" s="33"/>
      <c r="S50" s="16"/>
      <c r="T50" s="16"/>
      <c r="U50" s="16"/>
      <c r="V50" s="16"/>
      <c r="W50" s="16"/>
      <c r="X50" s="16"/>
      <c r="Y50" s="16"/>
      <c r="Z50" s="16"/>
      <c r="AA50" s="16"/>
      <c r="AB50" s="16"/>
      <c r="AC50" s="16"/>
      <c r="AD50" s="16"/>
      <c r="AE50" s="16"/>
      <c r="AF50" s="16"/>
      <c r="AG50" s="16"/>
      <c r="AH50" s="16"/>
      <c r="AI50" s="16"/>
      <c r="AJ50" s="16"/>
      <c r="AK50" s="17"/>
      <c r="AL50" s="33"/>
      <c r="AM50" s="16"/>
      <c r="AN50" s="16"/>
      <c r="AO50" s="17"/>
      <c r="AP50" s="42"/>
      <c r="AQ50" s="16"/>
      <c r="AR50" s="16"/>
      <c r="AS50" s="16"/>
      <c r="AT50" s="16"/>
      <c r="AU50" s="17"/>
      <c r="AV50" s="42"/>
      <c r="AW50" s="16"/>
      <c r="AX50" s="16"/>
      <c r="AY50" s="16"/>
      <c r="AZ50" s="16"/>
      <c r="BA50" s="17"/>
      <c r="BB50" s="33" t="s">
        <v>29</v>
      </c>
      <c r="BC50" s="16"/>
      <c r="BD50" s="16"/>
      <c r="BE50" s="16"/>
      <c r="BF50" s="16"/>
      <c r="BG50" s="16"/>
      <c r="BH50" s="17"/>
      <c r="BI50" s="26"/>
      <c r="BJ50" s="51"/>
      <c r="BK50" s="8"/>
      <c r="BL50" s="8"/>
      <c r="BM50" s="8"/>
      <c r="BN50" s="8"/>
      <c r="BO50" s="8"/>
      <c r="BP50" s="8"/>
      <c r="BQ50" s="8"/>
      <c r="BR50" s="8"/>
      <c r="BS50" s="8"/>
      <c r="BT50" s="8"/>
      <c r="BU50" s="8"/>
      <c r="BV50" s="8"/>
      <c r="BW50" s="8"/>
      <c r="BX50" s="8"/>
      <c r="BY50" s="8"/>
      <c r="BZ50" s="8"/>
      <c r="CA50" s="8"/>
      <c r="CB50" s="8"/>
      <c r="CC50" s="8"/>
      <c r="CD50" s="8"/>
      <c r="CE50" s="8"/>
      <c r="CF50" s="8"/>
      <c r="CG50" s="8"/>
      <c r="CH50" s="8"/>
    </row>
    <row r="51" ht="30.0" customHeight="1">
      <c r="A51" s="33"/>
      <c r="B51" s="16"/>
      <c r="C51" s="16"/>
      <c r="D51" s="16"/>
      <c r="E51" s="16"/>
      <c r="F51" s="16"/>
      <c r="G51" s="16"/>
      <c r="H51" s="16"/>
      <c r="I51" s="16"/>
      <c r="J51" s="16"/>
      <c r="K51" s="16"/>
      <c r="L51" s="16"/>
      <c r="M51" s="16"/>
      <c r="N51" s="16"/>
      <c r="O51" s="16"/>
      <c r="P51" s="16"/>
      <c r="Q51" s="17"/>
      <c r="R51" s="33"/>
      <c r="S51" s="16"/>
      <c r="T51" s="16"/>
      <c r="U51" s="16"/>
      <c r="V51" s="16"/>
      <c r="W51" s="16"/>
      <c r="X51" s="16"/>
      <c r="Y51" s="16"/>
      <c r="Z51" s="16"/>
      <c r="AA51" s="16"/>
      <c r="AB51" s="16"/>
      <c r="AC51" s="16"/>
      <c r="AD51" s="16"/>
      <c r="AE51" s="16"/>
      <c r="AF51" s="16"/>
      <c r="AG51" s="16"/>
      <c r="AH51" s="16"/>
      <c r="AI51" s="16"/>
      <c r="AJ51" s="16"/>
      <c r="AK51" s="17"/>
      <c r="AL51" s="33"/>
      <c r="AM51" s="16"/>
      <c r="AN51" s="16"/>
      <c r="AO51" s="17"/>
      <c r="AP51" s="42"/>
      <c r="AQ51" s="16"/>
      <c r="AR51" s="16"/>
      <c r="AS51" s="16"/>
      <c r="AT51" s="16"/>
      <c r="AU51" s="17"/>
      <c r="AV51" s="42"/>
      <c r="AW51" s="16"/>
      <c r="AX51" s="16"/>
      <c r="AY51" s="16"/>
      <c r="AZ51" s="16"/>
      <c r="BA51" s="17"/>
      <c r="BB51" s="33" t="s">
        <v>29</v>
      </c>
      <c r="BC51" s="16"/>
      <c r="BD51" s="16"/>
      <c r="BE51" s="16"/>
      <c r="BF51" s="16"/>
      <c r="BG51" s="16"/>
      <c r="BH51" s="17"/>
      <c r="BI51" s="26"/>
      <c r="BJ51" s="51"/>
      <c r="BK51" s="8"/>
      <c r="BL51" s="8"/>
      <c r="BM51" s="8"/>
      <c r="BN51" s="8"/>
      <c r="BO51" s="8"/>
      <c r="BP51" s="8"/>
      <c r="BQ51" s="8"/>
      <c r="BR51" s="8"/>
      <c r="BS51" s="8"/>
      <c r="BT51" s="8"/>
      <c r="BU51" s="8"/>
      <c r="BV51" s="8"/>
      <c r="BW51" s="8"/>
      <c r="BX51" s="8"/>
      <c r="BY51" s="8"/>
      <c r="BZ51" s="8"/>
      <c r="CA51" s="8"/>
      <c r="CB51" s="8"/>
      <c r="CC51" s="8"/>
      <c r="CD51" s="8"/>
      <c r="CE51" s="8"/>
      <c r="CF51" s="8"/>
      <c r="CG51" s="8"/>
      <c r="CH51" s="8"/>
    </row>
    <row r="52" ht="30.0" customHeight="1">
      <c r="A52" s="33"/>
      <c r="B52" s="16"/>
      <c r="C52" s="16"/>
      <c r="D52" s="16"/>
      <c r="E52" s="16"/>
      <c r="F52" s="16"/>
      <c r="G52" s="16"/>
      <c r="H52" s="16"/>
      <c r="I52" s="16"/>
      <c r="J52" s="16"/>
      <c r="K52" s="16"/>
      <c r="L52" s="16"/>
      <c r="M52" s="16"/>
      <c r="N52" s="16"/>
      <c r="O52" s="16"/>
      <c r="P52" s="16"/>
      <c r="Q52" s="17"/>
      <c r="R52" s="33"/>
      <c r="S52" s="16"/>
      <c r="T52" s="16"/>
      <c r="U52" s="16"/>
      <c r="V52" s="16"/>
      <c r="W52" s="16"/>
      <c r="X52" s="16"/>
      <c r="Y52" s="16"/>
      <c r="Z52" s="16"/>
      <c r="AA52" s="16"/>
      <c r="AB52" s="16"/>
      <c r="AC52" s="16"/>
      <c r="AD52" s="16"/>
      <c r="AE52" s="16"/>
      <c r="AF52" s="16"/>
      <c r="AG52" s="16"/>
      <c r="AH52" s="16"/>
      <c r="AI52" s="16"/>
      <c r="AJ52" s="16"/>
      <c r="AK52" s="17"/>
      <c r="AL52" s="33"/>
      <c r="AM52" s="16"/>
      <c r="AN52" s="16"/>
      <c r="AO52" s="17"/>
      <c r="AP52" s="42"/>
      <c r="AQ52" s="16"/>
      <c r="AR52" s="16"/>
      <c r="AS52" s="16"/>
      <c r="AT52" s="16"/>
      <c r="AU52" s="17"/>
      <c r="AV52" s="42"/>
      <c r="AW52" s="16"/>
      <c r="AX52" s="16"/>
      <c r="AY52" s="16"/>
      <c r="AZ52" s="16"/>
      <c r="BA52" s="17"/>
      <c r="BB52" s="33" t="s">
        <v>29</v>
      </c>
      <c r="BC52" s="16"/>
      <c r="BD52" s="16"/>
      <c r="BE52" s="16"/>
      <c r="BF52" s="16"/>
      <c r="BG52" s="16"/>
      <c r="BH52" s="17"/>
      <c r="BI52" s="26"/>
      <c r="BJ52" s="51"/>
      <c r="BK52" s="8"/>
      <c r="BL52" s="8"/>
      <c r="BM52" s="8"/>
      <c r="BN52" s="8"/>
      <c r="BO52" s="8"/>
      <c r="BP52" s="8"/>
      <c r="BQ52" s="8"/>
      <c r="BR52" s="8"/>
      <c r="BS52" s="8"/>
      <c r="BT52" s="8"/>
      <c r="BU52" s="8"/>
      <c r="BV52" s="8"/>
      <c r="BW52" s="8"/>
      <c r="BX52" s="8"/>
      <c r="BY52" s="8"/>
      <c r="BZ52" s="8"/>
      <c r="CA52" s="8"/>
      <c r="CB52" s="8"/>
      <c r="CC52" s="8"/>
      <c r="CD52" s="8"/>
      <c r="CE52" s="8"/>
      <c r="CF52" s="8"/>
      <c r="CG52" s="8"/>
      <c r="CH52" s="8"/>
    </row>
    <row r="53" ht="30.0" customHeight="1">
      <c r="A53" s="33"/>
      <c r="B53" s="16"/>
      <c r="C53" s="16"/>
      <c r="D53" s="16"/>
      <c r="E53" s="16"/>
      <c r="F53" s="16"/>
      <c r="G53" s="16"/>
      <c r="H53" s="16"/>
      <c r="I53" s="16"/>
      <c r="J53" s="16"/>
      <c r="K53" s="16"/>
      <c r="L53" s="16"/>
      <c r="M53" s="16"/>
      <c r="N53" s="16"/>
      <c r="O53" s="16"/>
      <c r="P53" s="16"/>
      <c r="Q53" s="17"/>
      <c r="R53" s="33"/>
      <c r="S53" s="16"/>
      <c r="T53" s="16"/>
      <c r="U53" s="16"/>
      <c r="V53" s="16"/>
      <c r="W53" s="16"/>
      <c r="X53" s="16"/>
      <c r="Y53" s="16"/>
      <c r="Z53" s="16"/>
      <c r="AA53" s="16"/>
      <c r="AB53" s="16"/>
      <c r="AC53" s="16"/>
      <c r="AD53" s="16"/>
      <c r="AE53" s="16"/>
      <c r="AF53" s="16"/>
      <c r="AG53" s="16"/>
      <c r="AH53" s="16"/>
      <c r="AI53" s="16"/>
      <c r="AJ53" s="16"/>
      <c r="AK53" s="17"/>
      <c r="AL53" s="33"/>
      <c r="AM53" s="16"/>
      <c r="AN53" s="16"/>
      <c r="AO53" s="17"/>
      <c r="AP53" s="42"/>
      <c r="AQ53" s="16"/>
      <c r="AR53" s="16"/>
      <c r="AS53" s="16"/>
      <c r="AT53" s="16"/>
      <c r="AU53" s="17"/>
      <c r="AV53" s="42"/>
      <c r="AW53" s="16"/>
      <c r="AX53" s="16"/>
      <c r="AY53" s="16"/>
      <c r="AZ53" s="16"/>
      <c r="BA53" s="17"/>
      <c r="BB53" s="33" t="s">
        <v>29</v>
      </c>
      <c r="BC53" s="16"/>
      <c r="BD53" s="16"/>
      <c r="BE53" s="16"/>
      <c r="BF53" s="16"/>
      <c r="BG53" s="16"/>
      <c r="BH53" s="17"/>
      <c r="BI53" s="26"/>
      <c r="BJ53" s="51"/>
      <c r="BK53" s="8"/>
      <c r="BL53" s="8"/>
      <c r="BM53" s="8"/>
      <c r="BN53" s="8"/>
      <c r="BO53" s="8"/>
      <c r="BP53" s="8"/>
      <c r="BQ53" s="8"/>
      <c r="BR53" s="8"/>
      <c r="BS53" s="8"/>
      <c r="BT53" s="8"/>
      <c r="BU53" s="8"/>
      <c r="BV53" s="8"/>
      <c r="BW53" s="8"/>
      <c r="BX53" s="8"/>
      <c r="BY53" s="8"/>
      <c r="BZ53" s="8"/>
      <c r="CA53" s="8"/>
      <c r="CB53" s="8"/>
      <c r="CC53" s="8"/>
      <c r="CD53" s="8"/>
      <c r="CE53" s="8"/>
      <c r="CF53" s="8"/>
      <c r="CG53" s="8"/>
      <c r="CH53" s="8"/>
    </row>
    <row r="54" ht="30.0" customHeight="1">
      <c r="A54" s="33"/>
      <c r="B54" s="16"/>
      <c r="C54" s="16"/>
      <c r="D54" s="16"/>
      <c r="E54" s="16"/>
      <c r="F54" s="16"/>
      <c r="G54" s="16"/>
      <c r="H54" s="16"/>
      <c r="I54" s="16"/>
      <c r="J54" s="16"/>
      <c r="K54" s="16"/>
      <c r="L54" s="16"/>
      <c r="M54" s="16"/>
      <c r="N54" s="16"/>
      <c r="O54" s="16"/>
      <c r="P54" s="16"/>
      <c r="Q54" s="17"/>
      <c r="R54" s="33"/>
      <c r="S54" s="16"/>
      <c r="T54" s="16"/>
      <c r="U54" s="16"/>
      <c r="V54" s="16"/>
      <c r="W54" s="16"/>
      <c r="X54" s="16"/>
      <c r="Y54" s="16"/>
      <c r="Z54" s="16"/>
      <c r="AA54" s="16"/>
      <c r="AB54" s="16"/>
      <c r="AC54" s="16"/>
      <c r="AD54" s="16"/>
      <c r="AE54" s="16"/>
      <c r="AF54" s="16"/>
      <c r="AG54" s="16"/>
      <c r="AH54" s="16"/>
      <c r="AI54" s="16"/>
      <c r="AJ54" s="16"/>
      <c r="AK54" s="17"/>
      <c r="AL54" s="33"/>
      <c r="AM54" s="16"/>
      <c r="AN54" s="16"/>
      <c r="AO54" s="17"/>
      <c r="AP54" s="42"/>
      <c r="AQ54" s="16"/>
      <c r="AR54" s="16"/>
      <c r="AS54" s="16"/>
      <c r="AT54" s="16"/>
      <c r="AU54" s="17"/>
      <c r="AV54" s="42"/>
      <c r="AW54" s="16"/>
      <c r="AX54" s="16"/>
      <c r="AY54" s="16"/>
      <c r="AZ54" s="16"/>
      <c r="BA54" s="17"/>
      <c r="BB54" s="33" t="s">
        <v>29</v>
      </c>
      <c r="BC54" s="16"/>
      <c r="BD54" s="16"/>
      <c r="BE54" s="16"/>
      <c r="BF54" s="16"/>
      <c r="BG54" s="16"/>
      <c r="BH54" s="17"/>
      <c r="BI54" s="26"/>
      <c r="BJ54" s="51"/>
      <c r="BK54" s="8"/>
      <c r="BL54" s="8"/>
      <c r="BM54" s="8"/>
      <c r="BN54" s="8"/>
      <c r="BO54" s="8"/>
      <c r="BP54" s="8"/>
      <c r="BQ54" s="8"/>
      <c r="BR54" s="8"/>
      <c r="BS54" s="8"/>
      <c r="BT54" s="8"/>
      <c r="BU54" s="8"/>
      <c r="BV54" s="8"/>
      <c r="BW54" s="8"/>
      <c r="BX54" s="8"/>
      <c r="BY54" s="8"/>
      <c r="BZ54" s="8"/>
      <c r="CA54" s="8"/>
      <c r="CB54" s="8"/>
      <c r="CC54" s="8"/>
      <c r="CD54" s="8"/>
      <c r="CE54" s="8"/>
      <c r="CF54" s="8"/>
      <c r="CG54" s="8"/>
      <c r="CH54" s="8"/>
    </row>
    <row r="55" ht="10.5"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28"/>
      <c r="BJ55" s="8"/>
      <c r="BK55" s="8"/>
      <c r="BL55" s="8"/>
      <c r="BM55" s="8"/>
      <c r="BN55" s="8"/>
      <c r="BO55" s="8"/>
      <c r="BP55" s="8"/>
      <c r="BQ55" s="8"/>
      <c r="BR55" s="8"/>
      <c r="BS55" s="8"/>
      <c r="BT55" s="8"/>
      <c r="BU55" s="8"/>
      <c r="BV55" s="8"/>
      <c r="BW55" s="8"/>
      <c r="BX55" s="8"/>
      <c r="BY55" s="8"/>
      <c r="BZ55" s="8"/>
      <c r="CA55" s="8"/>
      <c r="CB55" s="8"/>
      <c r="CC55" s="8"/>
      <c r="CD55" s="8"/>
      <c r="CE55" s="8"/>
      <c r="CF55" s="8"/>
      <c r="CG55" s="8"/>
      <c r="CH55" s="8"/>
    </row>
    <row r="56" ht="18.75" customHeight="1">
      <c r="A56" s="53" t="s">
        <v>31</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55"/>
      <c r="BI56" s="28"/>
      <c r="BJ56" s="8"/>
      <c r="BK56" s="8"/>
      <c r="BL56" s="8"/>
      <c r="BM56" s="8"/>
      <c r="BN56" s="8"/>
      <c r="BO56" s="8"/>
      <c r="BP56" s="8"/>
      <c r="BQ56" s="8"/>
      <c r="BR56" s="8"/>
      <c r="BS56" s="8"/>
      <c r="BT56" s="8"/>
      <c r="BU56" s="8"/>
      <c r="BV56" s="8"/>
      <c r="BW56" s="8"/>
      <c r="BX56" s="8"/>
      <c r="BY56" s="8"/>
      <c r="BZ56" s="8"/>
      <c r="CA56" s="8"/>
      <c r="CB56" s="8"/>
      <c r="CC56" s="8"/>
      <c r="CD56" s="8"/>
      <c r="CE56" s="8"/>
      <c r="CF56" s="8"/>
      <c r="CG56" s="8"/>
      <c r="CH56" s="8"/>
    </row>
    <row r="57" ht="11.2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28"/>
      <c r="BJ57" s="8"/>
      <c r="BK57" s="8"/>
      <c r="BL57" s="8"/>
      <c r="BM57" s="8"/>
      <c r="BN57" s="8"/>
      <c r="BO57" s="8"/>
      <c r="BP57" s="8"/>
      <c r="BQ57" s="8"/>
      <c r="BR57" s="8"/>
      <c r="BS57" s="8"/>
      <c r="BT57" s="8"/>
      <c r="BU57" s="8"/>
      <c r="BV57" s="8"/>
      <c r="BW57" s="8"/>
      <c r="BX57" s="8"/>
      <c r="BY57" s="8"/>
      <c r="BZ57" s="8"/>
      <c r="CA57" s="8"/>
      <c r="CB57" s="8"/>
      <c r="CC57" s="8"/>
      <c r="CD57" s="8"/>
      <c r="CE57" s="8"/>
      <c r="CF57" s="8"/>
      <c r="CG57" s="8"/>
      <c r="CH57" s="8"/>
    </row>
    <row r="58" ht="12.0" customHeight="1">
      <c r="A58" s="56" t="s">
        <v>32</v>
      </c>
      <c r="B58" s="57"/>
      <c r="C58" s="57"/>
      <c r="D58" s="57"/>
      <c r="E58" s="57"/>
      <c r="F58" s="57"/>
      <c r="G58" s="57"/>
      <c r="H58" s="57"/>
      <c r="I58" s="57"/>
      <c r="J58" s="57"/>
      <c r="K58" s="57"/>
      <c r="L58" s="57"/>
      <c r="M58" s="57"/>
      <c r="N58" s="57"/>
      <c r="O58" s="57"/>
      <c r="P58" s="57"/>
      <c r="Q58" s="58"/>
      <c r="R58" s="59" t="s">
        <v>33</v>
      </c>
      <c r="S58" s="56" t="s">
        <v>34</v>
      </c>
      <c r="T58" s="57"/>
      <c r="U58" s="57"/>
      <c r="V58" s="58"/>
      <c r="W58" s="56" t="s">
        <v>35</v>
      </c>
      <c r="X58" s="57"/>
      <c r="Y58" s="57"/>
      <c r="Z58" s="57"/>
      <c r="AA58" s="57"/>
      <c r="AB58" s="57"/>
      <c r="AC58" s="57"/>
      <c r="AD58" s="57"/>
      <c r="AE58" s="57"/>
      <c r="AF58" s="57"/>
      <c r="AG58" s="57"/>
      <c r="AH58" s="57"/>
      <c r="AI58" s="57"/>
      <c r="AJ58" s="57"/>
      <c r="AK58" s="57"/>
      <c r="AL58" s="57"/>
      <c r="AM58" s="58"/>
      <c r="AN58" s="56" t="s">
        <v>27</v>
      </c>
      <c r="AO58" s="57"/>
      <c r="AP58" s="57"/>
      <c r="AQ58" s="57"/>
      <c r="AR58" s="57"/>
      <c r="AS58" s="58"/>
      <c r="AT58" s="56" t="s">
        <v>28</v>
      </c>
      <c r="AU58" s="57"/>
      <c r="AV58" s="57"/>
      <c r="AW58" s="57"/>
      <c r="AX58" s="57"/>
      <c r="AY58" s="58"/>
      <c r="AZ58" s="15" t="s">
        <v>36</v>
      </c>
      <c r="BA58" s="16"/>
      <c r="BB58" s="16"/>
      <c r="BC58" s="16"/>
      <c r="BD58" s="16"/>
      <c r="BE58" s="16"/>
      <c r="BF58" s="16"/>
      <c r="BG58" s="16"/>
      <c r="BH58" s="17"/>
      <c r="BI58" s="19">
        <v>1.0</v>
      </c>
      <c r="BJ58" s="8"/>
    </row>
    <row r="59" ht="12.0" customHeight="1">
      <c r="A59" s="60"/>
      <c r="B59" s="61"/>
      <c r="C59" s="61"/>
      <c r="D59" s="61"/>
      <c r="E59" s="61"/>
      <c r="F59" s="61"/>
      <c r="G59" s="61"/>
      <c r="H59" s="61"/>
      <c r="I59" s="61"/>
      <c r="J59" s="61"/>
      <c r="K59" s="61"/>
      <c r="L59" s="61"/>
      <c r="M59" s="61"/>
      <c r="N59" s="61"/>
      <c r="O59" s="61"/>
      <c r="P59" s="61"/>
      <c r="Q59" s="62"/>
      <c r="R59" s="63"/>
      <c r="S59" s="60"/>
      <c r="T59" s="61"/>
      <c r="U59" s="61"/>
      <c r="V59" s="62"/>
      <c r="W59" s="60"/>
      <c r="X59" s="61"/>
      <c r="Y59" s="61"/>
      <c r="Z59" s="61"/>
      <c r="AA59" s="61"/>
      <c r="AB59" s="61"/>
      <c r="AC59" s="61"/>
      <c r="AD59" s="61"/>
      <c r="AE59" s="61"/>
      <c r="AF59" s="61"/>
      <c r="AG59" s="61"/>
      <c r="AH59" s="61"/>
      <c r="AI59" s="61"/>
      <c r="AJ59" s="61"/>
      <c r="AK59" s="61"/>
      <c r="AL59" s="61"/>
      <c r="AM59" s="62"/>
      <c r="AN59" s="60"/>
      <c r="AO59" s="61"/>
      <c r="AP59" s="61"/>
      <c r="AQ59" s="61"/>
      <c r="AR59" s="61"/>
      <c r="AS59" s="62"/>
      <c r="AT59" s="60"/>
      <c r="AU59" s="61"/>
      <c r="AV59" s="61"/>
      <c r="AW59" s="61"/>
      <c r="AX59" s="61"/>
      <c r="AY59" s="62"/>
      <c r="AZ59" s="15" t="s">
        <v>37</v>
      </c>
      <c r="BA59" s="16"/>
      <c r="BB59" s="17"/>
      <c r="BC59" s="15" t="s">
        <v>38</v>
      </c>
      <c r="BD59" s="16"/>
      <c r="BE59" s="17"/>
      <c r="BF59" s="15" t="s">
        <v>39</v>
      </c>
      <c r="BG59" s="16"/>
      <c r="BH59" s="17"/>
      <c r="BI59" s="19"/>
      <c r="BJ59" s="8"/>
    </row>
    <row r="60" ht="41.25" customHeight="1">
      <c r="A60" s="33"/>
      <c r="B60" s="16"/>
      <c r="C60" s="16"/>
      <c r="D60" s="16"/>
      <c r="E60" s="16"/>
      <c r="F60" s="16"/>
      <c r="G60" s="16"/>
      <c r="H60" s="16"/>
      <c r="I60" s="16"/>
      <c r="J60" s="16"/>
      <c r="K60" s="16"/>
      <c r="L60" s="16"/>
      <c r="M60" s="16"/>
      <c r="N60" s="16"/>
      <c r="O60" s="16"/>
      <c r="P60" s="16"/>
      <c r="Q60" s="17"/>
      <c r="R60" s="64" t="s">
        <v>29</v>
      </c>
      <c r="S60" s="65" t="s">
        <v>29</v>
      </c>
      <c r="T60" s="16"/>
      <c r="U60" s="16"/>
      <c r="V60" s="17"/>
      <c r="W60" s="33"/>
      <c r="X60" s="16"/>
      <c r="Y60" s="16"/>
      <c r="Z60" s="16"/>
      <c r="AA60" s="16"/>
      <c r="AB60" s="16"/>
      <c r="AC60" s="16"/>
      <c r="AD60" s="16"/>
      <c r="AE60" s="16"/>
      <c r="AF60" s="16"/>
      <c r="AG60" s="16"/>
      <c r="AH60" s="16"/>
      <c r="AI60" s="16"/>
      <c r="AJ60" s="16"/>
      <c r="AK60" s="16"/>
      <c r="AL60" s="16"/>
      <c r="AM60" s="17"/>
      <c r="AN60" s="42"/>
      <c r="AO60" s="16"/>
      <c r="AP60" s="16"/>
      <c r="AQ60" s="16"/>
      <c r="AR60" s="16"/>
      <c r="AS60" s="17"/>
      <c r="AT60" s="42"/>
      <c r="AU60" s="16"/>
      <c r="AV60" s="16"/>
      <c r="AW60" s="16"/>
      <c r="AX60" s="16"/>
      <c r="AY60" s="17"/>
      <c r="AZ60" s="33">
        <f>IFERROR(DATEDIF(AN60,(AT60+1),"Y"),"Fecha Inválida")</f>
        <v>0</v>
      </c>
      <c r="BA60" s="16"/>
      <c r="BB60" s="17"/>
      <c r="BC60" s="33">
        <f>IFERROR(DATEDIF(AN60,(AT60+1),"YM"),"Fecha Inválida")</f>
        <v>0</v>
      </c>
      <c r="BD60" s="16"/>
      <c r="BE60" s="17"/>
      <c r="BF60" s="33">
        <f>IF(AN60="",0,IFERROR(DATEDIF(AN60,(AT60+1),"MD"),"Fecha Inválida"))</f>
        <v>0</v>
      </c>
      <c r="BG60" s="16"/>
      <c r="BH60" s="17"/>
      <c r="BI60" s="66">
        <f>IF(R60="GENERAL",AZ60,0)</f>
        <v>0</v>
      </c>
      <c r="BJ60" s="67">
        <f>IF(R60="GENERAL",BC60,0)</f>
        <v>0</v>
      </c>
      <c r="BK60" s="67">
        <f>IF(R60="GENERAL",BF60,0)</f>
        <v>0</v>
      </c>
      <c r="BL60" s="67">
        <f>IF(R60="ESPECÍFICA",AZ60,0)</f>
        <v>0</v>
      </c>
      <c r="BM60" s="67">
        <f>IF(R60="ESPECÍFICA",BC60,0)</f>
        <v>0</v>
      </c>
      <c r="BN60" s="67">
        <f>IF(R60="ESPECÍFICA",BF60,0)</f>
        <v>0</v>
      </c>
    </row>
    <row r="61" ht="120.75" customHeight="1">
      <c r="A61" s="68" t="s">
        <v>40</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7"/>
      <c r="BI61" s="19"/>
      <c r="BJ61" s="8"/>
    </row>
    <row r="62" ht="15.75" customHeight="1">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19"/>
      <c r="BJ62" s="8"/>
    </row>
    <row r="63" ht="12.0" customHeight="1">
      <c r="A63" s="56" t="s">
        <v>32</v>
      </c>
      <c r="B63" s="57"/>
      <c r="C63" s="57"/>
      <c r="D63" s="57"/>
      <c r="E63" s="57"/>
      <c r="F63" s="57"/>
      <c r="G63" s="57"/>
      <c r="H63" s="57"/>
      <c r="I63" s="57"/>
      <c r="J63" s="57"/>
      <c r="K63" s="57"/>
      <c r="L63" s="57"/>
      <c r="M63" s="57"/>
      <c r="N63" s="57"/>
      <c r="O63" s="57"/>
      <c r="P63" s="57"/>
      <c r="Q63" s="58"/>
      <c r="R63" s="59" t="s">
        <v>33</v>
      </c>
      <c r="S63" s="56" t="s">
        <v>34</v>
      </c>
      <c r="T63" s="57"/>
      <c r="U63" s="57"/>
      <c r="V63" s="58"/>
      <c r="W63" s="56" t="s">
        <v>35</v>
      </c>
      <c r="X63" s="57"/>
      <c r="Y63" s="57"/>
      <c r="Z63" s="57"/>
      <c r="AA63" s="57"/>
      <c r="AB63" s="57"/>
      <c r="AC63" s="57"/>
      <c r="AD63" s="57"/>
      <c r="AE63" s="57"/>
      <c r="AF63" s="57"/>
      <c r="AG63" s="57"/>
      <c r="AH63" s="57"/>
      <c r="AI63" s="57"/>
      <c r="AJ63" s="57"/>
      <c r="AK63" s="57"/>
      <c r="AL63" s="57"/>
      <c r="AM63" s="58"/>
      <c r="AN63" s="56" t="s">
        <v>27</v>
      </c>
      <c r="AO63" s="57"/>
      <c r="AP63" s="57"/>
      <c r="AQ63" s="57"/>
      <c r="AR63" s="57"/>
      <c r="AS63" s="58"/>
      <c r="AT63" s="56" t="s">
        <v>28</v>
      </c>
      <c r="AU63" s="57"/>
      <c r="AV63" s="57"/>
      <c r="AW63" s="57"/>
      <c r="AX63" s="57"/>
      <c r="AY63" s="58"/>
      <c r="AZ63" s="15" t="s">
        <v>36</v>
      </c>
      <c r="BA63" s="16"/>
      <c r="BB63" s="16"/>
      <c r="BC63" s="16"/>
      <c r="BD63" s="16"/>
      <c r="BE63" s="16"/>
      <c r="BF63" s="16"/>
      <c r="BG63" s="16"/>
      <c r="BH63" s="17"/>
      <c r="BI63" s="19">
        <v>1.0</v>
      </c>
      <c r="BJ63" s="8"/>
    </row>
    <row r="64" ht="12.0" customHeight="1">
      <c r="A64" s="60"/>
      <c r="B64" s="61"/>
      <c r="C64" s="61"/>
      <c r="D64" s="61"/>
      <c r="E64" s="61"/>
      <c r="F64" s="61"/>
      <c r="G64" s="61"/>
      <c r="H64" s="61"/>
      <c r="I64" s="61"/>
      <c r="J64" s="61"/>
      <c r="K64" s="61"/>
      <c r="L64" s="61"/>
      <c r="M64" s="61"/>
      <c r="N64" s="61"/>
      <c r="O64" s="61"/>
      <c r="P64" s="61"/>
      <c r="Q64" s="62"/>
      <c r="R64" s="63"/>
      <c r="S64" s="60"/>
      <c r="T64" s="61"/>
      <c r="U64" s="61"/>
      <c r="V64" s="62"/>
      <c r="W64" s="60"/>
      <c r="X64" s="61"/>
      <c r="Y64" s="61"/>
      <c r="Z64" s="61"/>
      <c r="AA64" s="61"/>
      <c r="AB64" s="61"/>
      <c r="AC64" s="61"/>
      <c r="AD64" s="61"/>
      <c r="AE64" s="61"/>
      <c r="AF64" s="61"/>
      <c r="AG64" s="61"/>
      <c r="AH64" s="61"/>
      <c r="AI64" s="61"/>
      <c r="AJ64" s="61"/>
      <c r="AK64" s="61"/>
      <c r="AL64" s="61"/>
      <c r="AM64" s="62"/>
      <c r="AN64" s="60"/>
      <c r="AO64" s="61"/>
      <c r="AP64" s="61"/>
      <c r="AQ64" s="61"/>
      <c r="AR64" s="61"/>
      <c r="AS64" s="62"/>
      <c r="AT64" s="60"/>
      <c r="AU64" s="61"/>
      <c r="AV64" s="61"/>
      <c r="AW64" s="61"/>
      <c r="AX64" s="61"/>
      <c r="AY64" s="62"/>
      <c r="AZ64" s="15" t="s">
        <v>37</v>
      </c>
      <c r="BA64" s="16"/>
      <c r="BB64" s="17"/>
      <c r="BC64" s="15" t="s">
        <v>38</v>
      </c>
      <c r="BD64" s="16"/>
      <c r="BE64" s="17"/>
      <c r="BF64" s="15" t="s">
        <v>39</v>
      </c>
      <c r="BG64" s="16"/>
      <c r="BH64" s="17"/>
      <c r="BI64" s="19"/>
      <c r="BJ64" s="8"/>
    </row>
    <row r="65" ht="41.25" customHeight="1">
      <c r="A65" s="33"/>
      <c r="B65" s="16"/>
      <c r="C65" s="16"/>
      <c r="D65" s="16"/>
      <c r="E65" s="16"/>
      <c r="F65" s="16"/>
      <c r="G65" s="16"/>
      <c r="H65" s="16"/>
      <c r="I65" s="16"/>
      <c r="J65" s="16"/>
      <c r="K65" s="16"/>
      <c r="L65" s="16"/>
      <c r="M65" s="16"/>
      <c r="N65" s="16"/>
      <c r="O65" s="16"/>
      <c r="P65" s="16"/>
      <c r="Q65" s="17"/>
      <c r="R65" s="64" t="s">
        <v>29</v>
      </c>
      <c r="S65" s="65" t="s">
        <v>29</v>
      </c>
      <c r="T65" s="16"/>
      <c r="U65" s="16"/>
      <c r="V65" s="17"/>
      <c r="W65" s="33"/>
      <c r="X65" s="16"/>
      <c r="Y65" s="16"/>
      <c r="Z65" s="16"/>
      <c r="AA65" s="16"/>
      <c r="AB65" s="16"/>
      <c r="AC65" s="16"/>
      <c r="AD65" s="16"/>
      <c r="AE65" s="16"/>
      <c r="AF65" s="16"/>
      <c r="AG65" s="16"/>
      <c r="AH65" s="16"/>
      <c r="AI65" s="16"/>
      <c r="AJ65" s="16"/>
      <c r="AK65" s="16"/>
      <c r="AL65" s="16"/>
      <c r="AM65" s="17"/>
      <c r="AN65" s="42"/>
      <c r="AO65" s="16"/>
      <c r="AP65" s="16"/>
      <c r="AQ65" s="16"/>
      <c r="AR65" s="16"/>
      <c r="AS65" s="17"/>
      <c r="AT65" s="42"/>
      <c r="AU65" s="16"/>
      <c r="AV65" s="16"/>
      <c r="AW65" s="16"/>
      <c r="AX65" s="16"/>
      <c r="AY65" s="17"/>
      <c r="AZ65" s="33">
        <f>IFERROR(DATEDIF(AN65,(AT65+1),"Y"),"Fecha Inválida")</f>
        <v>0</v>
      </c>
      <c r="BA65" s="16"/>
      <c r="BB65" s="17"/>
      <c r="BC65" s="33">
        <f>IFERROR(DATEDIF(AN65,(AT65+1),"YM"),"Fecha Inválida")</f>
        <v>0</v>
      </c>
      <c r="BD65" s="16"/>
      <c r="BE65" s="17"/>
      <c r="BF65" s="33">
        <f>IF(AN65="",0,IFERROR(DATEDIF(AN65,(AT65+1),"MD"),"Fecha Inválida"))</f>
        <v>0</v>
      </c>
      <c r="BG65" s="16"/>
      <c r="BH65" s="17"/>
      <c r="BI65" s="66">
        <f>IF(R65="GENERAL",AZ65,0)</f>
        <v>0</v>
      </c>
      <c r="BJ65" s="67">
        <f>IF(R65="GENERAL",BC65,0)</f>
        <v>0</v>
      </c>
      <c r="BK65" s="67">
        <f>IF(R65="GENERAL",BF65,0)</f>
        <v>0</v>
      </c>
      <c r="BL65" s="67">
        <f>IF(R65="ESPECÍFICA",AZ65,0)</f>
        <v>0</v>
      </c>
      <c r="BM65" s="67">
        <f>IF(R65="ESPECÍFICA",BC65,0)</f>
        <v>0</v>
      </c>
      <c r="BN65" s="67">
        <f>IF(R65="ESPECÍFICA",BF65,0)</f>
        <v>0</v>
      </c>
    </row>
    <row r="66" ht="120.75" customHeight="1">
      <c r="A66" s="68" t="s">
        <v>40</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7"/>
      <c r="BI66" s="19"/>
      <c r="BJ66" s="8"/>
    </row>
    <row r="67" ht="15.75" customHeight="1">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19"/>
      <c r="BJ67" s="8"/>
    </row>
    <row r="68" ht="12.0" customHeight="1">
      <c r="A68" s="56" t="s">
        <v>32</v>
      </c>
      <c r="B68" s="57"/>
      <c r="C68" s="57"/>
      <c r="D68" s="57"/>
      <c r="E68" s="57"/>
      <c r="F68" s="57"/>
      <c r="G68" s="57"/>
      <c r="H68" s="57"/>
      <c r="I68" s="57"/>
      <c r="J68" s="57"/>
      <c r="K68" s="57"/>
      <c r="L68" s="57"/>
      <c r="M68" s="57"/>
      <c r="N68" s="57"/>
      <c r="O68" s="57"/>
      <c r="P68" s="57"/>
      <c r="Q68" s="58"/>
      <c r="R68" s="59" t="s">
        <v>33</v>
      </c>
      <c r="S68" s="56" t="s">
        <v>34</v>
      </c>
      <c r="T68" s="57"/>
      <c r="U68" s="57"/>
      <c r="V68" s="58"/>
      <c r="W68" s="56" t="s">
        <v>35</v>
      </c>
      <c r="X68" s="57"/>
      <c r="Y68" s="57"/>
      <c r="Z68" s="57"/>
      <c r="AA68" s="57"/>
      <c r="AB68" s="57"/>
      <c r="AC68" s="57"/>
      <c r="AD68" s="57"/>
      <c r="AE68" s="57"/>
      <c r="AF68" s="57"/>
      <c r="AG68" s="57"/>
      <c r="AH68" s="57"/>
      <c r="AI68" s="57"/>
      <c r="AJ68" s="57"/>
      <c r="AK68" s="57"/>
      <c r="AL68" s="57"/>
      <c r="AM68" s="58"/>
      <c r="AN68" s="56" t="s">
        <v>27</v>
      </c>
      <c r="AO68" s="57"/>
      <c r="AP68" s="57"/>
      <c r="AQ68" s="57"/>
      <c r="AR68" s="57"/>
      <c r="AS68" s="58"/>
      <c r="AT68" s="56" t="s">
        <v>28</v>
      </c>
      <c r="AU68" s="57"/>
      <c r="AV68" s="57"/>
      <c r="AW68" s="57"/>
      <c r="AX68" s="57"/>
      <c r="AY68" s="58"/>
      <c r="AZ68" s="15" t="s">
        <v>36</v>
      </c>
      <c r="BA68" s="16"/>
      <c r="BB68" s="16"/>
      <c r="BC68" s="16"/>
      <c r="BD68" s="16"/>
      <c r="BE68" s="16"/>
      <c r="BF68" s="16"/>
      <c r="BG68" s="16"/>
      <c r="BH68" s="17"/>
      <c r="BI68" s="19">
        <v>1.0</v>
      </c>
      <c r="BJ68" s="8"/>
    </row>
    <row r="69" ht="12.0" customHeight="1">
      <c r="A69" s="60"/>
      <c r="B69" s="61"/>
      <c r="C69" s="61"/>
      <c r="D69" s="61"/>
      <c r="E69" s="61"/>
      <c r="F69" s="61"/>
      <c r="G69" s="61"/>
      <c r="H69" s="61"/>
      <c r="I69" s="61"/>
      <c r="J69" s="61"/>
      <c r="K69" s="61"/>
      <c r="L69" s="61"/>
      <c r="M69" s="61"/>
      <c r="N69" s="61"/>
      <c r="O69" s="61"/>
      <c r="P69" s="61"/>
      <c r="Q69" s="62"/>
      <c r="R69" s="63"/>
      <c r="S69" s="60"/>
      <c r="T69" s="61"/>
      <c r="U69" s="61"/>
      <c r="V69" s="62"/>
      <c r="W69" s="60"/>
      <c r="X69" s="61"/>
      <c r="Y69" s="61"/>
      <c r="Z69" s="61"/>
      <c r="AA69" s="61"/>
      <c r="AB69" s="61"/>
      <c r="AC69" s="61"/>
      <c r="AD69" s="61"/>
      <c r="AE69" s="61"/>
      <c r="AF69" s="61"/>
      <c r="AG69" s="61"/>
      <c r="AH69" s="61"/>
      <c r="AI69" s="61"/>
      <c r="AJ69" s="61"/>
      <c r="AK69" s="61"/>
      <c r="AL69" s="61"/>
      <c r="AM69" s="62"/>
      <c r="AN69" s="60"/>
      <c r="AO69" s="61"/>
      <c r="AP69" s="61"/>
      <c r="AQ69" s="61"/>
      <c r="AR69" s="61"/>
      <c r="AS69" s="62"/>
      <c r="AT69" s="60"/>
      <c r="AU69" s="61"/>
      <c r="AV69" s="61"/>
      <c r="AW69" s="61"/>
      <c r="AX69" s="61"/>
      <c r="AY69" s="62"/>
      <c r="AZ69" s="15" t="s">
        <v>37</v>
      </c>
      <c r="BA69" s="16"/>
      <c r="BB69" s="17"/>
      <c r="BC69" s="15" t="s">
        <v>38</v>
      </c>
      <c r="BD69" s="16"/>
      <c r="BE69" s="17"/>
      <c r="BF69" s="15" t="s">
        <v>39</v>
      </c>
      <c r="BG69" s="16"/>
      <c r="BH69" s="17"/>
      <c r="BI69" s="19"/>
      <c r="BJ69" s="8"/>
    </row>
    <row r="70" ht="41.25" customHeight="1">
      <c r="A70" s="33"/>
      <c r="B70" s="16"/>
      <c r="C70" s="16"/>
      <c r="D70" s="16"/>
      <c r="E70" s="16"/>
      <c r="F70" s="16"/>
      <c r="G70" s="16"/>
      <c r="H70" s="16"/>
      <c r="I70" s="16"/>
      <c r="J70" s="16"/>
      <c r="K70" s="16"/>
      <c r="L70" s="16"/>
      <c r="M70" s="16"/>
      <c r="N70" s="16"/>
      <c r="O70" s="16"/>
      <c r="P70" s="16"/>
      <c r="Q70" s="17"/>
      <c r="R70" s="64" t="s">
        <v>29</v>
      </c>
      <c r="S70" s="65" t="s">
        <v>29</v>
      </c>
      <c r="T70" s="16"/>
      <c r="U70" s="16"/>
      <c r="V70" s="17"/>
      <c r="W70" s="33"/>
      <c r="X70" s="16"/>
      <c r="Y70" s="16"/>
      <c r="Z70" s="16"/>
      <c r="AA70" s="16"/>
      <c r="AB70" s="16"/>
      <c r="AC70" s="16"/>
      <c r="AD70" s="16"/>
      <c r="AE70" s="16"/>
      <c r="AF70" s="16"/>
      <c r="AG70" s="16"/>
      <c r="AH70" s="16"/>
      <c r="AI70" s="16"/>
      <c r="AJ70" s="16"/>
      <c r="AK70" s="16"/>
      <c r="AL70" s="16"/>
      <c r="AM70" s="17"/>
      <c r="AN70" s="42"/>
      <c r="AO70" s="16"/>
      <c r="AP70" s="16"/>
      <c r="AQ70" s="16"/>
      <c r="AR70" s="16"/>
      <c r="AS70" s="17"/>
      <c r="AT70" s="42"/>
      <c r="AU70" s="16"/>
      <c r="AV70" s="16"/>
      <c r="AW70" s="16"/>
      <c r="AX70" s="16"/>
      <c r="AY70" s="17"/>
      <c r="AZ70" s="33">
        <f>IFERROR(DATEDIF(AN70,(AT70+1),"Y"),"Fecha Inválida")</f>
        <v>0</v>
      </c>
      <c r="BA70" s="16"/>
      <c r="BB70" s="17"/>
      <c r="BC70" s="33">
        <f>IFERROR(DATEDIF(AN70,(AT70+1),"YM"),"Fecha Inválida")</f>
        <v>0</v>
      </c>
      <c r="BD70" s="16"/>
      <c r="BE70" s="17"/>
      <c r="BF70" s="33">
        <f>IF(AN70="",0,IFERROR(DATEDIF(AN70,(AT70+1),"MD"),"Fecha Inválida"))</f>
        <v>0</v>
      </c>
      <c r="BG70" s="16"/>
      <c r="BH70" s="17"/>
      <c r="BI70" s="66">
        <f>IF(R70="GENERAL",AZ70,0)</f>
        <v>0</v>
      </c>
      <c r="BJ70" s="67">
        <f>IF(R70="GENERAL",BC70,0)</f>
        <v>0</v>
      </c>
      <c r="BK70" s="67">
        <f>IF(R70="GENERAL",BF70,0)</f>
        <v>0</v>
      </c>
      <c r="BL70" s="67">
        <f>IF(R70="ESPECÍFICA",AZ70,0)</f>
        <v>0</v>
      </c>
      <c r="BM70" s="67">
        <f>IF(R70="ESPECÍFICA",BC70,0)</f>
        <v>0</v>
      </c>
      <c r="BN70" s="67">
        <f>IF(R70="ESPECÍFICA",BF70,0)</f>
        <v>0</v>
      </c>
    </row>
    <row r="71" ht="120.75" customHeight="1">
      <c r="A71" s="68" t="s">
        <v>40</v>
      </c>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7"/>
      <c r="BI71" s="19"/>
      <c r="BJ71" s="8"/>
    </row>
    <row r="72" ht="15.75" customHeight="1">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19"/>
      <c r="BJ72" s="8"/>
    </row>
    <row r="73" ht="12.0" customHeight="1">
      <c r="A73" s="56" t="s">
        <v>32</v>
      </c>
      <c r="B73" s="57"/>
      <c r="C73" s="57"/>
      <c r="D73" s="57"/>
      <c r="E73" s="57"/>
      <c r="F73" s="57"/>
      <c r="G73" s="57"/>
      <c r="H73" s="57"/>
      <c r="I73" s="57"/>
      <c r="J73" s="57"/>
      <c r="K73" s="57"/>
      <c r="L73" s="57"/>
      <c r="M73" s="57"/>
      <c r="N73" s="57"/>
      <c r="O73" s="57"/>
      <c r="P73" s="57"/>
      <c r="Q73" s="58"/>
      <c r="R73" s="59" t="s">
        <v>33</v>
      </c>
      <c r="S73" s="56" t="s">
        <v>34</v>
      </c>
      <c r="T73" s="57"/>
      <c r="U73" s="57"/>
      <c r="V73" s="58"/>
      <c r="W73" s="56" t="s">
        <v>35</v>
      </c>
      <c r="X73" s="57"/>
      <c r="Y73" s="57"/>
      <c r="Z73" s="57"/>
      <c r="AA73" s="57"/>
      <c r="AB73" s="57"/>
      <c r="AC73" s="57"/>
      <c r="AD73" s="57"/>
      <c r="AE73" s="57"/>
      <c r="AF73" s="57"/>
      <c r="AG73" s="57"/>
      <c r="AH73" s="57"/>
      <c r="AI73" s="57"/>
      <c r="AJ73" s="57"/>
      <c r="AK73" s="57"/>
      <c r="AL73" s="57"/>
      <c r="AM73" s="58"/>
      <c r="AN73" s="56" t="s">
        <v>27</v>
      </c>
      <c r="AO73" s="57"/>
      <c r="AP73" s="57"/>
      <c r="AQ73" s="57"/>
      <c r="AR73" s="57"/>
      <c r="AS73" s="58"/>
      <c r="AT73" s="56" t="s">
        <v>28</v>
      </c>
      <c r="AU73" s="57"/>
      <c r="AV73" s="57"/>
      <c r="AW73" s="57"/>
      <c r="AX73" s="57"/>
      <c r="AY73" s="58"/>
      <c r="AZ73" s="15" t="s">
        <v>36</v>
      </c>
      <c r="BA73" s="16"/>
      <c r="BB73" s="16"/>
      <c r="BC73" s="16"/>
      <c r="BD73" s="16"/>
      <c r="BE73" s="16"/>
      <c r="BF73" s="16"/>
      <c r="BG73" s="16"/>
      <c r="BH73" s="17"/>
      <c r="BI73" s="19">
        <v>1.0</v>
      </c>
      <c r="BJ73" s="8"/>
    </row>
    <row r="74" ht="12.0" customHeight="1">
      <c r="A74" s="60"/>
      <c r="B74" s="61"/>
      <c r="C74" s="61"/>
      <c r="D74" s="61"/>
      <c r="E74" s="61"/>
      <c r="F74" s="61"/>
      <c r="G74" s="61"/>
      <c r="H74" s="61"/>
      <c r="I74" s="61"/>
      <c r="J74" s="61"/>
      <c r="K74" s="61"/>
      <c r="L74" s="61"/>
      <c r="M74" s="61"/>
      <c r="N74" s="61"/>
      <c r="O74" s="61"/>
      <c r="P74" s="61"/>
      <c r="Q74" s="62"/>
      <c r="R74" s="63"/>
      <c r="S74" s="60"/>
      <c r="T74" s="61"/>
      <c r="U74" s="61"/>
      <c r="V74" s="62"/>
      <c r="W74" s="60"/>
      <c r="X74" s="61"/>
      <c r="Y74" s="61"/>
      <c r="Z74" s="61"/>
      <c r="AA74" s="61"/>
      <c r="AB74" s="61"/>
      <c r="AC74" s="61"/>
      <c r="AD74" s="61"/>
      <c r="AE74" s="61"/>
      <c r="AF74" s="61"/>
      <c r="AG74" s="61"/>
      <c r="AH74" s="61"/>
      <c r="AI74" s="61"/>
      <c r="AJ74" s="61"/>
      <c r="AK74" s="61"/>
      <c r="AL74" s="61"/>
      <c r="AM74" s="62"/>
      <c r="AN74" s="60"/>
      <c r="AO74" s="61"/>
      <c r="AP74" s="61"/>
      <c r="AQ74" s="61"/>
      <c r="AR74" s="61"/>
      <c r="AS74" s="62"/>
      <c r="AT74" s="60"/>
      <c r="AU74" s="61"/>
      <c r="AV74" s="61"/>
      <c r="AW74" s="61"/>
      <c r="AX74" s="61"/>
      <c r="AY74" s="62"/>
      <c r="AZ74" s="15" t="s">
        <v>37</v>
      </c>
      <c r="BA74" s="16"/>
      <c r="BB74" s="17"/>
      <c r="BC74" s="15" t="s">
        <v>38</v>
      </c>
      <c r="BD74" s="16"/>
      <c r="BE74" s="17"/>
      <c r="BF74" s="15" t="s">
        <v>39</v>
      </c>
      <c r="BG74" s="16"/>
      <c r="BH74" s="17"/>
      <c r="BI74" s="19"/>
      <c r="BJ74" s="8"/>
    </row>
    <row r="75" ht="41.25" customHeight="1">
      <c r="A75" s="33"/>
      <c r="B75" s="16"/>
      <c r="C75" s="16"/>
      <c r="D75" s="16"/>
      <c r="E75" s="16"/>
      <c r="F75" s="16"/>
      <c r="G75" s="16"/>
      <c r="H75" s="16"/>
      <c r="I75" s="16"/>
      <c r="J75" s="16"/>
      <c r="K75" s="16"/>
      <c r="L75" s="16"/>
      <c r="M75" s="16"/>
      <c r="N75" s="16"/>
      <c r="O75" s="16"/>
      <c r="P75" s="16"/>
      <c r="Q75" s="17"/>
      <c r="R75" s="64" t="s">
        <v>29</v>
      </c>
      <c r="S75" s="65" t="s">
        <v>29</v>
      </c>
      <c r="T75" s="16"/>
      <c r="U75" s="16"/>
      <c r="V75" s="17"/>
      <c r="W75" s="33"/>
      <c r="X75" s="16"/>
      <c r="Y75" s="16"/>
      <c r="Z75" s="16"/>
      <c r="AA75" s="16"/>
      <c r="AB75" s="16"/>
      <c r="AC75" s="16"/>
      <c r="AD75" s="16"/>
      <c r="AE75" s="16"/>
      <c r="AF75" s="16"/>
      <c r="AG75" s="16"/>
      <c r="AH75" s="16"/>
      <c r="AI75" s="16"/>
      <c r="AJ75" s="16"/>
      <c r="AK75" s="16"/>
      <c r="AL75" s="16"/>
      <c r="AM75" s="17"/>
      <c r="AN75" s="42"/>
      <c r="AO75" s="16"/>
      <c r="AP75" s="16"/>
      <c r="AQ75" s="16"/>
      <c r="AR75" s="16"/>
      <c r="AS75" s="17"/>
      <c r="AT75" s="42"/>
      <c r="AU75" s="16"/>
      <c r="AV75" s="16"/>
      <c r="AW75" s="16"/>
      <c r="AX75" s="16"/>
      <c r="AY75" s="17"/>
      <c r="AZ75" s="33">
        <f>IFERROR(DATEDIF(AN75,(AT75+1),"Y"),"Fecha Inválida")</f>
        <v>0</v>
      </c>
      <c r="BA75" s="16"/>
      <c r="BB75" s="17"/>
      <c r="BC75" s="33">
        <f>IFERROR(DATEDIF(AN75,(AT75+1),"YM"),"Fecha Inválida")</f>
        <v>0</v>
      </c>
      <c r="BD75" s="16"/>
      <c r="BE75" s="17"/>
      <c r="BF75" s="33">
        <f>IF(AN75="",0,IFERROR(DATEDIF(AN75,(AT75+1),"MD"),"Fecha Inválida"))</f>
        <v>0</v>
      </c>
      <c r="BG75" s="16"/>
      <c r="BH75" s="17"/>
      <c r="BI75" s="66">
        <f>IF(R75="GENERAL",AZ75,0)</f>
        <v>0</v>
      </c>
      <c r="BJ75" s="67">
        <f>IF(R75="GENERAL",BC75,0)</f>
        <v>0</v>
      </c>
      <c r="BK75" s="67">
        <f>IF(R75="GENERAL",BF75,0)</f>
        <v>0</v>
      </c>
      <c r="BL75" s="67">
        <f>IF(R75="ESPECÍFICA",AZ75,0)</f>
        <v>0</v>
      </c>
      <c r="BM75" s="67">
        <f>IF(R75="ESPECÍFICA",BC75,0)</f>
        <v>0</v>
      </c>
      <c r="BN75" s="67">
        <f>IF(R75="ESPECÍFICA",BF75,0)</f>
        <v>0</v>
      </c>
    </row>
    <row r="76" ht="120.75" customHeight="1">
      <c r="A76" s="68" t="s">
        <v>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7"/>
      <c r="BI76" s="19"/>
      <c r="BJ76" s="8"/>
    </row>
    <row r="77" ht="9.75" customHeight="1">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28"/>
      <c r="BJ77" s="8"/>
      <c r="BK77" s="8"/>
      <c r="BL77" s="8"/>
      <c r="BM77" s="8"/>
      <c r="BN77" s="8"/>
      <c r="BO77" s="8"/>
      <c r="BP77" s="8"/>
      <c r="BQ77" s="8"/>
      <c r="BR77" s="8"/>
      <c r="BS77" s="8"/>
      <c r="BT77" s="8"/>
      <c r="BU77" s="8"/>
      <c r="BV77" s="8"/>
      <c r="BW77" s="8"/>
      <c r="BX77" s="8"/>
      <c r="BY77" s="8"/>
      <c r="BZ77" s="8"/>
      <c r="CA77" s="8"/>
      <c r="CB77" s="8"/>
      <c r="CC77" s="8"/>
      <c r="CD77" s="8"/>
      <c r="CE77" s="8"/>
      <c r="CF77" s="8"/>
      <c r="CG77" s="8"/>
      <c r="CH77" s="8"/>
    </row>
    <row r="78" ht="18.75" customHeight="1">
      <c r="A78" s="71" t="s">
        <v>41</v>
      </c>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7"/>
      <c r="BI78" s="28"/>
      <c r="BJ78" s="8"/>
      <c r="BK78" s="8"/>
      <c r="BL78" s="8"/>
      <c r="BM78" s="8"/>
      <c r="BN78" s="8"/>
      <c r="BO78" s="8"/>
      <c r="BP78" s="8"/>
      <c r="BQ78" s="8"/>
      <c r="BR78" s="8"/>
      <c r="BS78" s="8"/>
      <c r="BT78" s="8"/>
      <c r="BU78" s="8"/>
      <c r="BV78" s="8"/>
      <c r="BW78" s="8"/>
      <c r="BX78" s="8"/>
      <c r="BY78" s="8"/>
      <c r="BZ78" s="8"/>
      <c r="CA78" s="8"/>
      <c r="CB78" s="8"/>
      <c r="CC78" s="8"/>
      <c r="CD78" s="8"/>
      <c r="CE78" s="8"/>
      <c r="CF78" s="8"/>
      <c r="CG78" s="8"/>
      <c r="CH78" s="8"/>
    </row>
    <row r="79" ht="9.7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28"/>
      <c r="BJ79" s="8"/>
      <c r="BK79" s="8"/>
      <c r="BL79" s="8"/>
      <c r="BM79" s="8"/>
      <c r="BN79" s="8"/>
      <c r="BO79" s="8"/>
      <c r="BP79" s="8"/>
      <c r="BQ79" s="8"/>
      <c r="BR79" s="8"/>
      <c r="BS79" s="8"/>
      <c r="BT79" s="8"/>
      <c r="BU79" s="8"/>
      <c r="BV79" s="8"/>
      <c r="BW79" s="8"/>
      <c r="BX79" s="8"/>
      <c r="BY79" s="8"/>
      <c r="BZ79" s="8"/>
      <c r="CA79" s="8"/>
      <c r="CB79" s="8"/>
      <c r="CC79" s="8"/>
      <c r="CD79" s="8"/>
      <c r="CE79" s="8"/>
      <c r="CF79" s="8"/>
      <c r="CG79" s="8"/>
      <c r="CH79" s="8"/>
    </row>
    <row r="80" ht="30.0" customHeight="1">
      <c r="A80" s="15" t="s">
        <v>42</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7"/>
      <c r="AS80" s="15" t="s">
        <v>43</v>
      </c>
      <c r="AT80" s="16"/>
      <c r="AU80" s="16"/>
      <c r="AV80" s="16"/>
      <c r="AW80" s="16"/>
      <c r="AX80" s="16"/>
      <c r="AY80" s="16"/>
      <c r="AZ80" s="16"/>
      <c r="BA80" s="17"/>
      <c r="BB80" s="15" t="s">
        <v>44</v>
      </c>
      <c r="BC80" s="16"/>
      <c r="BD80" s="16"/>
      <c r="BE80" s="16"/>
      <c r="BF80" s="16"/>
      <c r="BG80" s="16"/>
      <c r="BH80" s="17"/>
      <c r="BI80" s="19"/>
      <c r="BJ80" s="8"/>
      <c r="BK80" s="8"/>
      <c r="BL80" s="8"/>
      <c r="BM80" s="8"/>
      <c r="BN80" s="8"/>
      <c r="BO80" s="8"/>
      <c r="BP80" s="8"/>
      <c r="BQ80" s="8"/>
      <c r="BR80" s="8"/>
      <c r="BS80" s="8"/>
      <c r="BT80" s="8"/>
      <c r="BU80" s="8"/>
      <c r="BV80" s="8"/>
      <c r="BW80" s="8"/>
      <c r="BX80" s="8"/>
      <c r="BY80" s="8"/>
      <c r="BZ80" s="8"/>
      <c r="CA80" s="8"/>
      <c r="CB80" s="8"/>
      <c r="CC80" s="8"/>
      <c r="CD80" s="8"/>
      <c r="CE80" s="8"/>
      <c r="CF80" s="8"/>
      <c r="CG80" s="8"/>
      <c r="CH80" s="8"/>
    </row>
    <row r="81" ht="17.25" customHeight="1">
      <c r="A81" s="50" t="s">
        <v>45</v>
      </c>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7"/>
      <c r="AS81" s="72" t="s">
        <v>46</v>
      </c>
      <c r="AT81" s="16"/>
      <c r="AU81" s="16"/>
      <c r="AV81" s="16"/>
      <c r="AW81" s="16"/>
      <c r="AX81" s="16"/>
      <c r="AY81" s="16"/>
      <c r="AZ81" s="16"/>
      <c r="BA81" s="17"/>
      <c r="BB81" s="41" t="s">
        <v>47</v>
      </c>
      <c r="BC81" s="16"/>
      <c r="BD81" s="16"/>
      <c r="BE81" s="16"/>
      <c r="BF81" s="16"/>
      <c r="BG81" s="16"/>
      <c r="BH81" s="17"/>
      <c r="BI81" s="19"/>
      <c r="BJ81" s="8"/>
      <c r="BK81" s="8"/>
      <c r="BL81" s="8"/>
      <c r="BM81" s="8"/>
      <c r="BN81" s="8"/>
      <c r="BO81" s="8"/>
      <c r="BP81" s="8"/>
      <c r="BQ81" s="8"/>
      <c r="BR81" s="8"/>
      <c r="BS81" s="8"/>
      <c r="BT81" s="8"/>
      <c r="BU81" s="8"/>
      <c r="BV81" s="8"/>
      <c r="BW81" s="8"/>
      <c r="BX81" s="8"/>
      <c r="BY81" s="8"/>
      <c r="BZ81" s="8"/>
      <c r="CA81" s="8"/>
      <c r="CB81" s="8"/>
      <c r="CC81" s="8"/>
      <c r="CD81" s="8"/>
      <c r="CE81" s="8"/>
      <c r="CF81" s="8"/>
      <c r="CG81" s="8"/>
      <c r="CH81" s="8"/>
    </row>
    <row r="82" ht="17.25" customHeight="1">
      <c r="A82" s="50" t="s">
        <v>48</v>
      </c>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7"/>
      <c r="AS82" s="72" t="s">
        <v>46</v>
      </c>
      <c r="AT82" s="16"/>
      <c r="AU82" s="16"/>
      <c r="AV82" s="16"/>
      <c r="AW82" s="16"/>
      <c r="AX82" s="16"/>
      <c r="AY82" s="16"/>
      <c r="AZ82" s="16"/>
      <c r="BA82" s="17"/>
      <c r="BB82" s="41" t="s">
        <v>47</v>
      </c>
      <c r="BC82" s="16"/>
      <c r="BD82" s="16"/>
      <c r="BE82" s="16"/>
      <c r="BF82" s="16"/>
      <c r="BG82" s="16"/>
      <c r="BH82" s="17"/>
      <c r="BI82" s="19"/>
      <c r="BJ82" s="8"/>
      <c r="BK82" s="8"/>
      <c r="BL82" s="8"/>
      <c r="BM82" s="8"/>
      <c r="BN82" s="8"/>
      <c r="BO82" s="8"/>
      <c r="BP82" s="8"/>
      <c r="BQ82" s="8"/>
      <c r="BR82" s="8"/>
      <c r="BS82" s="8"/>
      <c r="BT82" s="8"/>
      <c r="BU82" s="8"/>
      <c r="BV82" s="8"/>
      <c r="BW82" s="8"/>
      <c r="BX82" s="8"/>
      <c r="BY82" s="8"/>
      <c r="BZ82" s="8"/>
      <c r="CA82" s="8"/>
      <c r="CB82" s="8"/>
      <c r="CC82" s="8"/>
      <c r="CD82" s="8"/>
      <c r="CE82" s="8"/>
      <c r="CF82" s="8"/>
      <c r="CG82" s="8"/>
      <c r="CH82" s="8"/>
    </row>
    <row r="83" ht="17.25" customHeight="1">
      <c r="A83" s="50" t="s">
        <v>49</v>
      </c>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7"/>
      <c r="AS83" s="72" t="s">
        <v>46</v>
      </c>
      <c r="AT83" s="16"/>
      <c r="AU83" s="16"/>
      <c r="AV83" s="16"/>
      <c r="AW83" s="16"/>
      <c r="AX83" s="16"/>
      <c r="AY83" s="16"/>
      <c r="AZ83" s="16"/>
      <c r="BA83" s="17"/>
      <c r="BB83" s="41" t="s">
        <v>47</v>
      </c>
      <c r="BC83" s="16"/>
      <c r="BD83" s="16"/>
      <c r="BE83" s="16"/>
      <c r="BF83" s="16"/>
      <c r="BG83" s="16"/>
      <c r="BH83" s="17"/>
      <c r="BI83" s="19"/>
      <c r="BJ83" s="8"/>
      <c r="BK83" s="8"/>
      <c r="BL83" s="8"/>
      <c r="BM83" s="8"/>
      <c r="BN83" s="8"/>
      <c r="BO83" s="8"/>
      <c r="BP83" s="8"/>
      <c r="BQ83" s="8"/>
      <c r="BR83" s="8"/>
      <c r="BS83" s="8"/>
      <c r="BT83" s="8"/>
      <c r="BU83" s="8"/>
      <c r="BV83" s="8"/>
      <c r="BW83" s="8"/>
      <c r="BX83" s="8"/>
      <c r="BY83" s="8"/>
      <c r="BZ83" s="8"/>
      <c r="CA83" s="8"/>
      <c r="CB83" s="8"/>
      <c r="CC83" s="8"/>
      <c r="CD83" s="8"/>
      <c r="CE83" s="8"/>
      <c r="CF83" s="8"/>
      <c r="CG83" s="8"/>
      <c r="CH83" s="8"/>
    </row>
    <row r="84" ht="17.25" customHeight="1">
      <c r="A84" s="73" t="s">
        <v>50</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7"/>
      <c r="AS84" s="72" t="s">
        <v>46</v>
      </c>
      <c r="AT84" s="16"/>
      <c r="AU84" s="16"/>
      <c r="AV84" s="16"/>
      <c r="AW84" s="16"/>
      <c r="AX84" s="16"/>
      <c r="AY84" s="16"/>
      <c r="AZ84" s="16"/>
      <c r="BA84" s="17"/>
      <c r="BB84" s="41" t="s">
        <v>47</v>
      </c>
      <c r="BC84" s="16"/>
      <c r="BD84" s="16"/>
      <c r="BE84" s="16"/>
      <c r="BF84" s="16"/>
      <c r="BG84" s="16"/>
      <c r="BH84" s="17"/>
      <c r="BI84" s="19"/>
      <c r="BJ84" s="8"/>
      <c r="BK84" s="8"/>
      <c r="BL84" s="8"/>
      <c r="BM84" s="8"/>
      <c r="BN84" s="8"/>
      <c r="BO84" s="8"/>
      <c r="BP84" s="8"/>
      <c r="BQ84" s="8"/>
      <c r="BR84" s="8"/>
      <c r="BS84" s="8"/>
      <c r="BT84" s="8"/>
      <c r="BU84" s="8"/>
      <c r="BV84" s="8"/>
      <c r="BW84" s="8"/>
      <c r="BX84" s="8"/>
      <c r="BY84" s="8"/>
      <c r="BZ84" s="8"/>
      <c r="CA84" s="8"/>
      <c r="CB84" s="8"/>
      <c r="CC84" s="8"/>
      <c r="CD84" s="8"/>
      <c r="CE84" s="8"/>
      <c r="CF84" s="8"/>
      <c r="CG84" s="8"/>
      <c r="CH84" s="8"/>
    </row>
    <row r="85" ht="17.25" customHeight="1">
      <c r="A85" s="50" t="s">
        <v>51</v>
      </c>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7"/>
      <c r="BI85" s="19"/>
      <c r="BJ85" s="8"/>
      <c r="BK85" s="8"/>
      <c r="BL85" s="8"/>
      <c r="BM85" s="8"/>
      <c r="BN85" s="8"/>
      <c r="BO85" s="8"/>
      <c r="BP85" s="8"/>
      <c r="BQ85" s="8"/>
      <c r="BR85" s="8"/>
      <c r="BS85" s="8"/>
      <c r="BT85" s="8"/>
      <c r="BU85" s="8"/>
      <c r="BV85" s="8"/>
      <c r="BW85" s="8"/>
      <c r="BX85" s="8"/>
      <c r="BY85" s="8"/>
      <c r="BZ85" s="8"/>
      <c r="CA85" s="8"/>
      <c r="CB85" s="8"/>
      <c r="CC85" s="8"/>
      <c r="CD85" s="8"/>
      <c r="CE85" s="8"/>
      <c r="CF85" s="8"/>
      <c r="CG85" s="8"/>
      <c r="CH85" s="8"/>
    </row>
    <row r="86" ht="17.25" customHeight="1">
      <c r="A86" s="74" t="s">
        <v>52</v>
      </c>
      <c r="B86" s="33" t="s">
        <v>53</v>
      </c>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7"/>
      <c r="BB86" s="75" t="s">
        <v>47</v>
      </c>
      <c r="BC86" s="16"/>
      <c r="BD86" s="16"/>
      <c r="BE86" s="16"/>
      <c r="BF86" s="16"/>
      <c r="BG86" s="16"/>
      <c r="BH86" s="17"/>
      <c r="BI86" s="19"/>
      <c r="BJ86" s="8"/>
      <c r="BK86" s="8"/>
      <c r="BL86" s="8"/>
      <c r="BM86" s="8"/>
      <c r="BN86" s="8"/>
      <c r="BO86" s="8"/>
      <c r="BP86" s="8"/>
      <c r="BQ86" s="8"/>
      <c r="BR86" s="8"/>
      <c r="BS86" s="8"/>
      <c r="BT86" s="8"/>
      <c r="BU86" s="8"/>
      <c r="BV86" s="8"/>
      <c r="BW86" s="8"/>
      <c r="BX86" s="8"/>
      <c r="BY86" s="8"/>
      <c r="BZ86" s="8"/>
      <c r="CA86" s="8"/>
      <c r="CB86" s="8"/>
      <c r="CC86" s="8"/>
      <c r="CD86" s="8"/>
      <c r="CE86" s="8"/>
      <c r="CF86" s="8"/>
      <c r="CG86" s="8"/>
      <c r="CH86" s="8"/>
    </row>
    <row r="87" ht="17.25" customHeight="1">
      <c r="A87" s="74" t="s">
        <v>54</v>
      </c>
      <c r="B87" s="41" t="s">
        <v>55</v>
      </c>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7"/>
      <c r="BB87" s="75" t="s">
        <v>47</v>
      </c>
      <c r="BC87" s="16"/>
      <c r="BD87" s="16"/>
      <c r="BE87" s="16"/>
      <c r="BF87" s="16"/>
      <c r="BG87" s="16"/>
      <c r="BH87" s="17"/>
      <c r="BI87" s="19"/>
      <c r="BJ87" s="8"/>
      <c r="BK87" s="8"/>
      <c r="BL87" s="8"/>
      <c r="BM87" s="8"/>
      <c r="BN87" s="8"/>
      <c r="BO87" s="8"/>
      <c r="BP87" s="8"/>
      <c r="BQ87" s="8"/>
      <c r="BR87" s="8"/>
      <c r="BS87" s="8"/>
      <c r="BT87" s="8"/>
      <c r="BU87" s="8"/>
      <c r="BV87" s="8"/>
      <c r="BW87" s="8"/>
      <c r="BX87" s="8"/>
      <c r="BY87" s="8"/>
      <c r="BZ87" s="8"/>
      <c r="CA87" s="8"/>
      <c r="CB87" s="8"/>
      <c r="CC87" s="8"/>
      <c r="CD87" s="8"/>
      <c r="CE87" s="8"/>
      <c r="CF87" s="8"/>
      <c r="CG87" s="8"/>
      <c r="CH87" s="8"/>
    </row>
    <row r="88" ht="17.25" customHeight="1">
      <c r="A88" s="74" t="s">
        <v>56</v>
      </c>
      <c r="B88" s="41" t="s">
        <v>57</v>
      </c>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7"/>
      <c r="BB88" s="75" t="s">
        <v>47</v>
      </c>
      <c r="BC88" s="16"/>
      <c r="BD88" s="16"/>
      <c r="BE88" s="16"/>
      <c r="BF88" s="16"/>
      <c r="BG88" s="16"/>
      <c r="BH88" s="17"/>
      <c r="BI88" s="19"/>
      <c r="BJ88" s="8"/>
      <c r="BK88" s="8"/>
      <c r="BL88" s="8"/>
      <c r="BM88" s="8"/>
      <c r="BN88" s="8"/>
      <c r="BO88" s="8"/>
      <c r="BP88" s="8"/>
      <c r="BQ88" s="8"/>
      <c r="BR88" s="8"/>
      <c r="BS88" s="8"/>
      <c r="BT88" s="8"/>
      <c r="BU88" s="8"/>
      <c r="BV88" s="8"/>
      <c r="BW88" s="8"/>
      <c r="BX88" s="8"/>
      <c r="BY88" s="8"/>
      <c r="BZ88" s="8"/>
      <c r="CA88" s="8"/>
      <c r="CB88" s="8"/>
      <c r="CC88" s="8"/>
      <c r="CD88" s="8"/>
      <c r="CE88" s="8"/>
      <c r="CF88" s="8"/>
      <c r="CG88" s="8"/>
      <c r="CH88" s="8"/>
    </row>
    <row r="89" ht="17.25" customHeight="1">
      <c r="A89" s="74" t="s">
        <v>58</v>
      </c>
      <c r="B89" s="41" t="s">
        <v>59</v>
      </c>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7"/>
      <c r="BB89" s="75" t="s">
        <v>47</v>
      </c>
      <c r="BC89" s="16"/>
      <c r="BD89" s="16"/>
      <c r="BE89" s="16"/>
      <c r="BF89" s="16"/>
      <c r="BG89" s="16"/>
      <c r="BH89" s="17"/>
      <c r="BI89" s="19"/>
      <c r="BJ89" s="8"/>
      <c r="BK89" s="8"/>
      <c r="BL89" s="8"/>
      <c r="BM89" s="8"/>
      <c r="BN89" s="8"/>
      <c r="BO89" s="8"/>
      <c r="BP89" s="8"/>
      <c r="BQ89" s="8"/>
      <c r="BR89" s="8"/>
      <c r="BS89" s="8"/>
      <c r="BT89" s="8"/>
      <c r="BU89" s="8"/>
      <c r="BV89" s="8"/>
      <c r="BW89" s="8"/>
      <c r="BX89" s="8"/>
      <c r="BY89" s="8"/>
      <c r="BZ89" s="8"/>
      <c r="CA89" s="8"/>
      <c r="CB89" s="8"/>
      <c r="CC89" s="8"/>
      <c r="CD89" s="8"/>
      <c r="CE89" s="8"/>
      <c r="CF89" s="8"/>
      <c r="CG89" s="8"/>
      <c r="CH89" s="8"/>
    </row>
    <row r="90" ht="17.25" customHeight="1">
      <c r="A90" s="74" t="s">
        <v>60</v>
      </c>
      <c r="B90" s="41" t="s">
        <v>61</v>
      </c>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7"/>
      <c r="BB90" s="33" t="s">
        <v>47</v>
      </c>
      <c r="BC90" s="16"/>
      <c r="BD90" s="16"/>
      <c r="BE90" s="16"/>
      <c r="BF90" s="16"/>
      <c r="BG90" s="16"/>
      <c r="BH90" s="17"/>
      <c r="BI90" s="19"/>
      <c r="BJ90" s="8"/>
      <c r="BK90" s="8"/>
      <c r="BL90" s="8"/>
      <c r="BM90" s="8"/>
      <c r="BN90" s="8"/>
      <c r="BO90" s="8"/>
      <c r="BP90" s="8"/>
      <c r="BQ90" s="8"/>
      <c r="BR90" s="8"/>
      <c r="BS90" s="8"/>
      <c r="BT90" s="8"/>
      <c r="BU90" s="8"/>
      <c r="BV90" s="8"/>
      <c r="BW90" s="8"/>
      <c r="BX90" s="8"/>
      <c r="BY90" s="8"/>
      <c r="BZ90" s="8"/>
      <c r="CA90" s="8"/>
      <c r="CB90" s="8"/>
      <c r="CC90" s="8"/>
      <c r="CD90" s="8"/>
      <c r="CE90" s="8"/>
      <c r="CF90" s="8"/>
      <c r="CG90" s="8"/>
      <c r="CH90" s="8"/>
    </row>
    <row r="91" ht="14.25" customHeight="1">
      <c r="A91" s="76" t="s">
        <v>62</v>
      </c>
      <c r="B91" s="41" t="s">
        <v>63</v>
      </c>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7"/>
      <c r="BB91" s="33" t="s">
        <v>47</v>
      </c>
      <c r="BC91" s="16"/>
      <c r="BD91" s="16"/>
      <c r="BE91" s="16"/>
      <c r="BF91" s="16"/>
      <c r="BG91" s="16"/>
      <c r="BH91" s="17"/>
      <c r="BI91" s="7"/>
      <c r="BJ91" s="8"/>
      <c r="BK91" s="8"/>
      <c r="BL91" s="8"/>
      <c r="BM91" s="8"/>
      <c r="BN91" s="8"/>
      <c r="BO91" s="8"/>
      <c r="BP91" s="8"/>
      <c r="BQ91" s="8"/>
      <c r="BR91" s="8"/>
      <c r="BS91" s="8"/>
      <c r="BT91" s="8"/>
      <c r="BU91" s="8"/>
      <c r="BV91" s="8"/>
      <c r="BW91" s="8"/>
      <c r="BX91" s="8"/>
      <c r="BY91" s="8"/>
      <c r="BZ91" s="8"/>
      <c r="CA91" s="8"/>
      <c r="CB91" s="8"/>
      <c r="CC91" s="8"/>
      <c r="CD91" s="8"/>
      <c r="CE91" s="8"/>
      <c r="CF91" s="8"/>
      <c r="CG91" s="8"/>
      <c r="CH91" s="8"/>
    </row>
    <row r="92" ht="18.75" customHeight="1">
      <c r="A92" s="24"/>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7"/>
      <c r="BJ92" s="8"/>
      <c r="BK92" s="8"/>
      <c r="BL92" s="8"/>
      <c r="BM92" s="8"/>
      <c r="BN92" s="8"/>
      <c r="BO92" s="8"/>
      <c r="BP92" s="8"/>
      <c r="BQ92" s="8"/>
      <c r="BR92" s="8"/>
      <c r="BS92" s="8"/>
      <c r="BT92" s="8"/>
      <c r="BU92" s="8"/>
      <c r="BV92" s="8"/>
      <c r="BW92" s="8"/>
      <c r="BX92" s="8"/>
      <c r="BY92" s="8"/>
      <c r="BZ92" s="8"/>
      <c r="CA92" s="8"/>
      <c r="CB92" s="8"/>
      <c r="CC92" s="8"/>
      <c r="CD92" s="8"/>
      <c r="CE92" s="8"/>
      <c r="CF92" s="8"/>
      <c r="CG92" s="8"/>
      <c r="CH92" s="8"/>
    </row>
    <row r="93" ht="18.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7"/>
      <c r="BJ93" s="8"/>
      <c r="BK93" s="8"/>
      <c r="BL93" s="8"/>
      <c r="BM93" s="8"/>
      <c r="BN93" s="8"/>
      <c r="BO93" s="8"/>
      <c r="BP93" s="8"/>
      <c r="BQ93" s="8"/>
      <c r="BR93" s="8"/>
      <c r="BS93" s="8"/>
      <c r="BT93" s="8"/>
      <c r="BU93" s="8"/>
      <c r="BV93" s="8"/>
      <c r="BW93" s="8"/>
      <c r="BX93" s="8"/>
      <c r="BY93" s="8"/>
      <c r="BZ93" s="8"/>
      <c r="CA93" s="8"/>
      <c r="CB93" s="8"/>
      <c r="CC93" s="8"/>
      <c r="CD93" s="8"/>
      <c r="CE93" s="8"/>
      <c r="CF93" s="8"/>
      <c r="CG93" s="8"/>
      <c r="CH93" s="8"/>
    </row>
    <row r="94" ht="18.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7"/>
      <c r="BJ94" s="8"/>
      <c r="BK94" s="8"/>
      <c r="BL94" s="8"/>
      <c r="BM94" s="8"/>
      <c r="BN94" s="8"/>
      <c r="BO94" s="8"/>
      <c r="BP94" s="8"/>
      <c r="BQ94" s="8"/>
      <c r="BR94" s="8"/>
      <c r="BS94" s="8"/>
      <c r="BT94" s="8"/>
      <c r="BU94" s="8"/>
      <c r="BV94" s="8"/>
      <c r="BW94" s="8"/>
      <c r="BX94" s="8"/>
      <c r="BY94" s="8"/>
      <c r="BZ94" s="8"/>
      <c r="CA94" s="8"/>
      <c r="CB94" s="8"/>
      <c r="CC94" s="8"/>
      <c r="CD94" s="8"/>
      <c r="CE94" s="8"/>
      <c r="CF94" s="8"/>
      <c r="CG94" s="8"/>
      <c r="CH94" s="8"/>
    </row>
    <row r="95" ht="18.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7"/>
      <c r="BJ95" s="8"/>
      <c r="BK95" s="8"/>
      <c r="BL95" s="8"/>
      <c r="BM95" s="8"/>
      <c r="BN95" s="8"/>
      <c r="BO95" s="8"/>
      <c r="BP95" s="8"/>
      <c r="BQ95" s="8"/>
      <c r="BR95" s="8"/>
      <c r="BS95" s="8"/>
      <c r="BT95" s="8"/>
      <c r="BU95" s="8"/>
      <c r="BV95" s="8"/>
      <c r="BW95" s="8"/>
      <c r="BX95" s="8"/>
      <c r="BY95" s="8"/>
      <c r="BZ95" s="8"/>
      <c r="CA95" s="8"/>
      <c r="CB95" s="8"/>
      <c r="CC95" s="8"/>
      <c r="CD95" s="8"/>
      <c r="CE95" s="8"/>
      <c r="CF95" s="8"/>
      <c r="CG95" s="8"/>
      <c r="CH95" s="8"/>
    </row>
    <row r="96" ht="18.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7"/>
      <c r="BJ96" s="8"/>
      <c r="BK96" s="8"/>
      <c r="BL96" s="8"/>
      <c r="BM96" s="8"/>
      <c r="BN96" s="8"/>
      <c r="BO96" s="8"/>
      <c r="BP96" s="8"/>
      <c r="BQ96" s="8"/>
      <c r="BR96" s="8"/>
      <c r="BS96" s="8"/>
      <c r="BT96" s="8"/>
      <c r="BU96" s="8"/>
      <c r="BV96" s="8"/>
      <c r="BW96" s="8"/>
      <c r="BX96" s="8"/>
      <c r="BY96" s="8"/>
      <c r="BZ96" s="8"/>
      <c r="CA96" s="8"/>
      <c r="CB96" s="8"/>
      <c r="CC96" s="8"/>
      <c r="CD96" s="8"/>
      <c r="CE96" s="8"/>
      <c r="CF96" s="8"/>
      <c r="CG96" s="8"/>
      <c r="CH96" s="8"/>
    </row>
    <row r="97" ht="18.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7"/>
      <c r="BJ97" s="8"/>
      <c r="BK97" s="8"/>
      <c r="BL97" s="8"/>
      <c r="BM97" s="8"/>
      <c r="BN97" s="8"/>
      <c r="BO97" s="8"/>
      <c r="BP97" s="8"/>
      <c r="BQ97" s="8"/>
      <c r="BR97" s="8"/>
      <c r="BS97" s="8"/>
      <c r="BT97" s="8"/>
      <c r="BU97" s="8"/>
      <c r="BV97" s="8"/>
      <c r="BW97" s="8"/>
      <c r="BX97" s="8"/>
      <c r="BY97" s="8"/>
      <c r="BZ97" s="8"/>
      <c r="CA97" s="8"/>
      <c r="CB97" s="8"/>
      <c r="CC97" s="8"/>
      <c r="CD97" s="8"/>
      <c r="CE97" s="8"/>
      <c r="CF97" s="8"/>
      <c r="CG97" s="8"/>
      <c r="CH97" s="8"/>
    </row>
    <row r="98" ht="18.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7"/>
      <c r="BJ98" s="8"/>
      <c r="BK98" s="8"/>
      <c r="BL98" s="8"/>
      <c r="BM98" s="8"/>
      <c r="BN98" s="8"/>
      <c r="BO98" s="8"/>
      <c r="BP98" s="8"/>
      <c r="BQ98" s="8"/>
      <c r="BR98" s="8"/>
      <c r="BS98" s="8"/>
      <c r="BT98" s="8"/>
      <c r="BU98" s="8"/>
      <c r="BV98" s="8"/>
      <c r="BW98" s="8"/>
      <c r="BX98" s="8"/>
      <c r="BY98" s="8"/>
      <c r="BZ98" s="8"/>
      <c r="CA98" s="8"/>
      <c r="CB98" s="8"/>
      <c r="CC98" s="8"/>
      <c r="CD98" s="8"/>
      <c r="CE98" s="8"/>
      <c r="CF98" s="8"/>
      <c r="CG98" s="8"/>
      <c r="CH98" s="8"/>
    </row>
    <row r="99" ht="18.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7"/>
      <c r="BJ99" s="8"/>
      <c r="BK99" s="8"/>
      <c r="BL99" s="8"/>
      <c r="BM99" s="8"/>
      <c r="BN99" s="8"/>
      <c r="BO99" s="8"/>
      <c r="BP99" s="8"/>
      <c r="BQ99" s="8"/>
      <c r="BR99" s="8"/>
      <c r="BS99" s="8"/>
      <c r="BT99" s="8"/>
      <c r="BU99" s="8"/>
      <c r="BV99" s="8"/>
      <c r="BW99" s="8"/>
      <c r="BX99" s="8"/>
      <c r="BY99" s="8"/>
      <c r="BZ99" s="8"/>
      <c r="CA99" s="8"/>
      <c r="CB99" s="8"/>
      <c r="CC99" s="8"/>
      <c r="CD99" s="8"/>
      <c r="CE99" s="8"/>
      <c r="CF99" s="8"/>
      <c r="CG99" s="8"/>
      <c r="CH99" s="8"/>
    </row>
    <row r="100" ht="18.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7"/>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row>
    <row r="101" ht="18.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7"/>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row>
    <row r="102" ht="18.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7"/>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row>
    <row r="103" ht="18.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7"/>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row>
    <row r="104" ht="18.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7"/>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row>
    <row r="105" ht="18.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7"/>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row>
    <row r="106" ht="18.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7"/>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row>
    <row r="107" ht="18.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7"/>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row>
    <row r="108" ht="18.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7"/>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row>
    <row r="109" ht="18.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7"/>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row>
    <row r="110" ht="18.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7"/>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row>
    <row r="111" ht="18.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7"/>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row>
    <row r="112" ht="18.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7"/>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row>
    <row r="113" ht="18.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7"/>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row>
    <row r="114" ht="18.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7"/>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row>
    <row r="115" ht="18.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7"/>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row>
    <row r="116" ht="18.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7"/>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row>
    <row r="117" ht="18.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7"/>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row>
    <row r="118" ht="18.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7"/>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row>
    <row r="119" ht="18.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7"/>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row>
    <row r="120" ht="18.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7"/>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row>
    <row r="121" ht="18.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7"/>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row>
    <row r="122" ht="18.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7"/>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row>
    <row r="123" ht="18.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7"/>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row>
    <row r="124" ht="18.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7"/>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row>
    <row r="125" ht="18.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7"/>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row>
    <row r="126" ht="18.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7"/>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row>
    <row r="127" ht="18.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7"/>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row>
    <row r="128" ht="18.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7"/>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row>
    <row r="129" ht="18.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7"/>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row>
    <row r="130" ht="18.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7"/>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row>
    <row r="131" ht="18.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7"/>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row>
    <row r="132" ht="18.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7"/>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row>
    <row r="133" ht="18.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7"/>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row>
    <row r="134" ht="18.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7"/>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row>
    <row r="135" ht="18.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7"/>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row>
    <row r="136" ht="18.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7"/>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row>
    <row r="137" ht="18.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7"/>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row>
    <row r="138" ht="18.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7"/>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row>
    <row r="139" ht="18.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7"/>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row>
    <row r="140" ht="18.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7"/>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row>
    <row r="141" ht="18.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7"/>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row>
    <row r="142" ht="18.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7"/>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row>
    <row r="143" ht="18.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7"/>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row>
    <row r="144" ht="18.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7"/>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row>
    <row r="145" ht="18.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7"/>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row>
    <row r="146" ht="18.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7"/>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row>
    <row r="147" ht="18.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7"/>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row>
    <row r="148" ht="18.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7"/>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row>
    <row r="149" ht="18.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7"/>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row>
    <row r="150" ht="18.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7"/>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row>
    <row r="151" ht="18.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7"/>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row>
    <row r="152" ht="18.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7"/>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row>
    <row r="153" ht="18.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7"/>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row>
    <row r="154" ht="18.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7"/>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row>
    <row r="155" ht="18.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7"/>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row>
    <row r="156" ht="18.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7"/>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row>
    <row r="157" ht="18.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7"/>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row>
    <row r="158" ht="18.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7"/>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row>
    <row r="159" ht="18.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7"/>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row>
    <row r="160" ht="18.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7"/>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row>
    <row r="161" ht="18.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7"/>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row>
    <row r="162" ht="18.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7"/>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row>
    <row r="163" ht="18.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7"/>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row>
    <row r="164" ht="18.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7"/>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row>
    <row r="165" ht="18.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7"/>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row>
    <row r="166" ht="18.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7"/>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row>
    <row r="167" ht="18.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7"/>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row>
    <row r="168" ht="18.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7"/>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row>
    <row r="169" ht="18.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7"/>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row>
    <row r="170" ht="18.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7"/>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row>
    <row r="171" ht="18.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7"/>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row>
    <row r="172" ht="18.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7"/>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row>
    <row r="173" ht="18.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7"/>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row>
    <row r="174" ht="18.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7"/>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row>
    <row r="175" ht="18.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7"/>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row>
    <row r="176" ht="18.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7"/>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row>
    <row r="177" ht="18.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7"/>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row>
    <row r="178" ht="18.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7"/>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row>
    <row r="179" ht="18.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7"/>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row>
    <row r="180" ht="18.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7"/>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row>
    <row r="181" ht="18.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7"/>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row>
    <row r="182" ht="18.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7"/>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row>
    <row r="183" ht="18.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7"/>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row>
    <row r="184" ht="18.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7"/>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row>
    <row r="185" ht="18.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7"/>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row>
    <row r="186" ht="18.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7"/>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row>
    <row r="187" ht="18.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7"/>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row>
    <row r="188" ht="18.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7"/>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row>
    <row r="189" ht="18.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7"/>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row>
    <row r="190" ht="18.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7"/>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row>
    <row r="191" ht="18.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7"/>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row>
    <row r="192" ht="18.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7"/>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row>
    <row r="193" ht="18.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7"/>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row>
    <row r="194" ht="18.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7"/>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row>
    <row r="195" ht="18.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7"/>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row>
    <row r="196" ht="18.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7"/>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row>
    <row r="197" ht="18.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7"/>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row>
    <row r="198" ht="18.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7"/>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row>
    <row r="199" ht="18.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7"/>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row>
    <row r="200" ht="18.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7"/>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row>
    <row r="201" ht="18.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7"/>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row>
    <row r="202" ht="18.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7"/>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row>
    <row r="203" ht="18.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7"/>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row>
    <row r="204" ht="18.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7"/>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row>
    <row r="205" ht="18.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7"/>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row>
    <row r="206" ht="18.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7"/>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row>
    <row r="207" ht="18.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7"/>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row>
    <row r="208" ht="18.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7"/>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row>
    <row r="209" ht="18.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7"/>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row>
    <row r="210" ht="18.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7"/>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row>
    <row r="211" ht="18.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7"/>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row>
    <row r="212" ht="18.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7"/>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row>
    <row r="213" ht="18.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7"/>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row>
    <row r="214" ht="18.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7"/>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row>
    <row r="215" ht="18.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7"/>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row>
    <row r="216" ht="18.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7"/>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row>
    <row r="217" ht="18.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7"/>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row>
    <row r="218" ht="18.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7"/>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row>
    <row r="219" ht="18.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7"/>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row>
    <row r="220" ht="18.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7"/>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row>
    <row r="221" ht="18.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7"/>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row>
    <row r="222" ht="18.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7"/>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row>
    <row r="223" ht="18.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7"/>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row>
    <row r="224" ht="18.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7"/>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row>
    <row r="225" ht="18.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7"/>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row>
    <row r="226" ht="18.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7"/>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row>
    <row r="227" ht="18.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7"/>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row>
    <row r="228" ht="18.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7"/>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row>
    <row r="229" ht="18.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7"/>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row>
    <row r="230" ht="18.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7"/>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row>
    <row r="231" ht="18.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7"/>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row>
    <row r="232" ht="18.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7"/>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row>
    <row r="233" ht="18.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7"/>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row>
    <row r="234" ht="18.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7"/>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row>
    <row r="235" ht="18.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7"/>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row>
    <row r="236" ht="18.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7"/>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row>
    <row r="237" ht="18.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7"/>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row>
    <row r="238" ht="18.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7"/>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row>
    <row r="239" ht="18.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7"/>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row>
    <row r="240" ht="18.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7"/>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row>
    <row r="241" ht="18.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7"/>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row>
    <row r="242" ht="18.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7"/>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row>
    <row r="243" ht="18.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7"/>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row>
    <row r="244" ht="18.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7"/>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row>
    <row r="245" ht="18.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7"/>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row>
    <row r="246" ht="18.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7"/>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row>
    <row r="247" ht="18.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7"/>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row>
    <row r="248" ht="18.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7"/>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row>
    <row r="249" ht="18.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7"/>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row>
    <row r="250" ht="18.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7"/>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row>
    <row r="251" ht="18.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7"/>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row>
    <row r="252" ht="18.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7"/>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row>
    <row r="253" ht="18.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7"/>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row>
    <row r="254" ht="18.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7"/>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row>
    <row r="255" ht="18.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7"/>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row>
    <row r="256" ht="18.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7"/>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row>
    <row r="257" ht="18.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7"/>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row>
    <row r="258" ht="18.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7"/>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row>
    <row r="259" ht="18.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7"/>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row>
    <row r="260" ht="18.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7"/>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row>
    <row r="261" ht="18.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7"/>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row>
    <row r="262" ht="18.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7"/>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row>
    <row r="263" ht="18.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7"/>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row>
    <row r="264" ht="18.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7"/>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row>
    <row r="265" ht="18.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7"/>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row>
    <row r="266" ht="18.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7"/>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row>
    <row r="267" ht="18.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7"/>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row>
    <row r="268" ht="18.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7"/>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row>
    <row r="269" ht="18.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7"/>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row>
    <row r="270" ht="18.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7"/>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row>
    <row r="271" ht="18.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7"/>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row>
    <row r="272" ht="18.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7"/>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row>
    <row r="273" ht="18.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7"/>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row>
    <row r="274" ht="18.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7"/>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row>
    <row r="275" ht="18.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7"/>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row>
    <row r="276" ht="18.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7"/>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row>
    <row r="277" ht="18.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7"/>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row>
    <row r="278" ht="18.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7"/>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row>
    <row r="279" ht="18.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7"/>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row>
    <row r="280" ht="18.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7"/>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row>
    <row r="281" ht="18.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7"/>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row>
    <row r="282" ht="18.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7"/>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row>
    <row r="283" ht="18.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7"/>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row>
    <row r="284" ht="18.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7"/>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row>
    <row r="285" ht="18.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7"/>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row>
    <row r="286" ht="18.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7"/>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row>
    <row r="287" ht="18.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7"/>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row>
    <row r="288" ht="18.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7"/>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row>
    <row r="289" ht="18.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7"/>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row>
    <row r="290" ht="18.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7"/>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row>
    <row r="291" ht="18.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7"/>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row>
  </sheetData>
  <mergeCells count="263">
    <mergeCell ref="AP31:AU31"/>
    <mergeCell ref="AV31:BA31"/>
    <mergeCell ref="A30:S30"/>
    <mergeCell ref="T30:AO30"/>
    <mergeCell ref="AP30:AU30"/>
    <mergeCell ref="AV30:BA30"/>
    <mergeCell ref="BB30:BH30"/>
    <mergeCell ref="T31:AO31"/>
    <mergeCell ref="BB31:BH31"/>
    <mergeCell ref="A31:S31"/>
    <mergeCell ref="A32:S32"/>
    <mergeCell ref="T32:AO32"/>
    <mergeCell ref="AP32:AU32"/>
    <mergeCell ref="AV32:BA32"/>
    <mergeCell ref="BB32:BH32"/>
    <mergeCell ref="A34:BH34"/>
    <mergeCell ref="A35:BH35"/>
    <mergeCell ref="A36:Q36"/>
    <mergeCell ref="R36:AK36"/>
    <mergeCell ref="AL36:AO36"/>
    <mergeCell ref="AP36:AU36"/>
    <mergeCell ref="AV36:BA36"/>
    <mergeCell ref="BB36:BH36"/>
    <mergeCell ref="R38:AK38"/>
    <mergeCell ref="AL38:AO38"/>
    <mergeCell ref="A37:Q37"/>
    <mergeCell ref="R37:AK37"/>
    <mergeCell ref="AL37:AO37"/>
    <mergeCell ref="AP37:AU37"/>
    <mergeCell ref="AV37:BA37"/>
    <mergeCell ref="BB37:BH37"/>
    <mergeCell ref="A38:Q38"/>
    <mergeCell ref="BB38:BH38"/>
    <mergeCell ref="AP38:AU38"/>
    <mergeCell ref="AV38:BA38"/>
    <mergeCell ref="R39:AK39"/>
    <mergeCell ref="AL39:AO39"/>
    <mergeCell ref="AP39:AU39"/>
    <mergeCell ref="AV39:BA39"/>
    <mergeCell ref="BB39:BH39"/>
    <mergeCell ref="A39:Q39"/>
    <mergeCell ref="A40:Q40"/>
    <mergeCell ref="R40:AK40"/>
    <mergeCell ref="AL40:AO40"/>
    <mergeCell ref="AP40:AU40"/>
    <mergeCell ref="AV40:BA40"/>
    <mergeCell ref="BB40:BH40"/>
    <mergeCell ref="R42:AK42"/>
    <mergeCell ref="AL42:AO42"/>
    <mergeCell ref="A41:Q41"/>
    <mergeCell ref="R41:AK41"/>
    <mergeCell ref="AL41:AO41"/>
    <mergeCell ref="AP41:AU41"/>
    <mergeCell ref="AV41:BA41"/>
    <mergeCell ref="BB41:BH41"/>
    <mergeCell ref="A42:Q42"/>
    <mergeCell ref="BB42:BH42"/>
    <mergeCell ref="AP42:AU42"/>
    <mergeCell ref="AV42:BA42"/>
    <mergeCell ref="A43:Q43"/>
    <mergeCell ref="AL43:AO43"/>
    <mergeCell ref="AP43:AU43"/>
    <mergeCell ref="AV43:BA43"/>
    <mergeCell ref="BB43:BH43"/>
    <mergeCell ref="R43:AK43"/>
    <mergeCell ref="A45:BH45"/>
    <mergeCell ref="R47:AK47"/>
    <mergeCell ref="AL47:AO47"/>
    <mergeCell ref="AP47:AU47"/>
    <mergeCell ref="AV47:BA47"/>
    <mergeCell ref="BB47:BH47"/>
    <mergeCell ref="V1:BH2"/>
    <mergeCell ref="A5:BH5"/>
    <mergeCell ref="A7:AR7"/>
    <mergeCell ref="AS7:BA7"/>
    <mergeCell ref="BB7:BH7"/>
    <mergeCell ref="AS8:BA8"/>
    <mergeCell ref="BB8:BH8"/>
    <mergeCell ref="A8:AR8"/>
    <mergeCell ref="A9:BH9"/>
    <mergeCell ref="A10:W10"/>
    <mergeCell ref="X10:AR10"/>
    <mergeCell ref="AS10:BH10"/>
    <mergeCell ref="X11:AR11"/>
    <mergeCell ref="AS11:BH11"/>
    <mergeCell ref="A11:W11"/>
    <mergeCell ref="A12:BH12"/>
    <mergeCell ref="A13:BH13"/>
    <mergeCell ref="A14:BH14"/>
    <mergeCell ref="A15:BH15"/>
    <mergeCell ref="A16:AZ16"/>
    <mergeCell ref="BA16:BH16"/>
    <mergeCell ref="A17:AZ17"/>
    <mergeCell ref="BA17:BB17"/>
    <mergeCell ref="BC17:BH17"/>
    <mergeCell ref="A18:BH18"/>
    <mergeCell ref="A19:BH19"/>
    <mergeCell ref="A20:BH20"/>
    <mergeCell ref="A21:BH21"/>
    <mergeCell ref="A22:Q22"/>
    <mergeCell ref="R22:BH22"/>
    <mergeCell ref="A23:Q23"/>
    <mergeCell ref="R23:BH23"/>
    <mergeCell ref="A24:Q24"/>
    <mergeCell ref="R24:BH24"/>
    <mergeCell ref="A25:BH25"/>
    <mergeCell ref="A27:BH27"/>
    <mergeCell ref="A28:BH28"/>
    <mergeCell ref="A29:S29"/>
    <mergeCell ref="T29:AO29"/>
    <mergeCell ref="AP29:AU29"/>
    <mergeCell ref="AV29:BA29"/>
    <mergeCell ref="BB29:BH29"/>
    <mergeCell ref="A47:Q47"/>
    <mergeCell ref="A48:Q48"/>
    <mergeCell ref="R48:AK48"/>
    <mergeCell ref="AL48:AO48"/>
    <mergeCell ref="AP48:AU48"/>
    <mergeCell ref="AV48:BA48"/>
    <mergeCell ref="BB48:BH48"/>
    <mergeCell ref="BC64:BE64"/>
    <mergeCell ref="BF64:BH64"/>
    <mergeCell ref="A65:Q65"/>
    <mergeCell ref="S65:V65"/>
    <mergeCell ref="AN65:AS65"/>
    <mergeCell ref="AT65:AY65"/>
    <mergeCell ref="BF65:BH65"/>
    <mergeCell ref="AT68:AY69"/>
    <mergeCell ref="AZ68:BH68"/>
    <mergeCell ref="AZ69:BB69"/>
    <mergeCell ref="BC69:BE69"/>
    <mergeCell ref="BF69:BH69"/>
    <mergeCell ref="S68:V69"/>
    <mergeCell ref="S70:V70"/>
    <mergeCell ref="A73:Q74"/>
    <mergeCell ref="R73:R74"/>
    <mergeCell ref="S73:V74"/>
    <mergeCell ref="A75:Q75"/>
    <mergeCell ref="S75:V75"/>
    <mergeCell ref="W70:AM70"/>
    <mergeCell ref="AN70:AS70"/>
    <mergeCell ref="W73:AM74"/>
    <mergeCell ref="AN73:AS74"/>
    <mergeCell ref="AT73:AY74"/>
    <mergeCell ref="W75:AM75"/>
    <mergeCell ref="AN75:AS75"/>
    <mergeCell ref="AT75:AY75"/>
    <mergeCell ref="AT70:AY70"/>
    <mergeCell ref="AZ70:BB70"/>
    <mergeCell ref="W65:AM65"/>
    <mergeCell ref="A66:BH66"/>
    <mergeCell ref="A68:Q69"/>
    <mergeCell ref="R68:R69"/>
    <mergeCell ref="W68:AM69"/>
    <mergeCell ref="AN68:AS69"/>
    <mergeCell ref="A70:Q70"/>
    <mergeCell ref="A71:BH71"/>
    <mergeCell ref="BC70:BE70"/>
    <mergeCell ref="BF70:BH70"/>
    <mergeCell ref="AZ73:BH73"/>
    <mergeCell ref="AZ74:BB74"/>
    <mergeCell ref="BC74:BE74"/>
    <mergeCell ref="BF74:BH74"/>
    <mergeCell ref="AZ75:BB75"/>
    <mergeCell ref="B89:BA89"/>
    <mergeCell ref="B90:BA90"/>
    <mergeCell ref="A84:AR84"/>
    <mergeCell ref="AS84:BA84"/>
    <mergeCell ref="BB89:BH89"/>
    <mergeCell ref="BB90:BH90"/>
    <mergeCell ref="BB84:BH84"/>
    <mergeCell ref="BC75:BE75"/>
    <mergeCell ref="BF75:BH75"/>
    <mergeCell ref="A76:BH76"/>
    <mergeCell ref="A78:BH78"/>
    <mergeCell ref="A80:AR80"/>
    <mergeCell ref="AS80:BA80"/>
    <mergeCell ref="BB80:BH80"/>
    <mergeCell ref="AS81:BA81"/>
    <mergeCell ref="BB81:BH81"/>
    <mergeCell ref="A81:AR81"/>
    <mergeCell ref="A82:AR82"/>
    <mergeCell ref="AS82:BA82"/>
    <mergeCell ref="BB82:BH82"/>
    <mergeCell ref="A83:AR83"/>
    <mergeCell ref="AS83:BA83"/>
    <mergeCell ref="BB83:BH83"/>
    <mergeCell ref="A92:I92"/>
    <mergeCell ref="A85:BH85"/>
    <mergeCell ref="B91:BA91"/>
    <mergeCell ref="BB91:BH91"/>
    <mergeCell ref="A53:Q53"/>
    <mergeCell ref="R53:AK53"/>
    <mergeCell ref="AL53:AO53"/>
    <mergeCell ref="AP53:AU53"/>
    <mergeCell ref="AV53:BA53"/>
    <mergeCell ref="BB53:BH53"/>
    <mergeCell ref="BB54:BH54"/>
    <mergeCell ref="AT58:AY59"/>
    <mergeCell ref="AZ58:BH58"/>
    <mergeCell ref="AZ59:BB59"/>
    <mergeCell ref="BC59:BE59"/>
    <mergeCell ref="BF59:BH59"/>
    <mergeCell ref="A54:Q54"/>
    <mergeCell ref="A56:BH56"/>
    <mergeCell ref="A58:Q59"/>
    <mergeCell ref="R58:R59"/>
    <mergeCell ref="S58:V59"/>
    <mergeCell ref="AZ60:BB60"/>
    <mergeCell ref="BC60:BE60"/>
    <mergeCell ref="BF60:BH60"/>
    <mergeCell ref="W58:AM59"/>
    <mergeCell ref="AN58:AS59"/>
    <mergeCell ref="S60:V60"/>
    <mergeCell ref="W60:AM60"/>
    <mergeCell ref="AN60:AS60"/>
    <mergeCell ref="AT60:AY60"/>
    <mergeCell ref="A61:BH61"/>
    <mergeCell ref="AT63:AY64"/>
    <mergeCell ref="AZ64:BB64"/>
    <mergeCell ref="A60:Q60"/>
    <mergeCell ref="A63:Q64"/>
    <mergeCell ref="R63:R64"/>
    <mergeCell ref="S63:V64"/>
    <mergeCell ref="W63:AM64"/>
    <mergeCell ref="AN63:AS64"/>
    <mergeCell ref="AZ63:BH63"/>
    <mergeCell ref="AP50:AU50"/>
    <mergeCell ref="AV50:BA50"/>
    <mergeCell ref="AP51:AU51"/>
    <mergeCell ref="AV51:BA51"/>
    <mergeCell ref="BB51:BH51"/>
    <mergeCell ref="A49:Q49"/>
    <mergeCell ref="R49:AK49"/>
    <mergeCell ref="AL49:AO49"/>
    <mergeCell ref="AP49:AU49"/>
    <mergeCell ref="AV49:BA49"/>
    <mergeCell ref="BB49:BH49"/>
    <mergeCell ref="A50:Q50"/>
    <mergeCell ref="BB50:BH50"/>
    <mergeCell ref="AL52:AO52"/>
    <mergeCell ref="AP52:AU52"/>
    <mergeCell ref="AV52:BA52"/>
    <mergeCell ref="BB52:BH52"/>
    <mergeCell ref="R50:AK50"/>
    <mergeCell ref="AL50:AO50"/>
    <mergeCell ref="A51:Q51"/>
    <mergeCell ref="R51:AK51"/>
    <mergeCell ref="AL51:AO51"/>
    <mergeCell ref="A52:Q52"/>
    <mergeCell ref="R52:AK52"/>
    <mergeCell ref="R54:AK54"/>
    <mergeCell ref="AL54:AO54"/>
    <mergeCell ref="AP54:AU54"/>
    <mergeCell ref="AV54:BA54"/>
    <mergeCell ref="AZ65:BB65"/>
    <mergeCell ref="BC65:BE65"/>
    <mergeCell ref="B86:BA86"/>
    <mergeCell ref="BB86:BH86"/>
    <mergeCell ref="B87:BA87"/>
    <mergeCell ref="BB87:BH87"/>
    <mergeCell ref="B88:BA88"/>
    <mergeCell ref="BB88:BH88"/>
  </mergeCells>
  <conditionalFormatting sqref="BB81:BB84">
    <cfRule type="expression" dxfId="0" priority="1">
      <formula>$AS81="NO"</formula>
    </cfRule>
  </conditionalFormatting>
  <conditionalFormatting sqref="BB7:BH7">
    <cfRule type="expression" dxfId="1" priority="2">
      <formula>$BB$7="AQUÍ SELECCIONE SU DOCUMENTO DE IDENTIDAD"</formula>
    </cfRule>
  </conditionalFormatting>
  <conditionalFormatting sqref="AP30:BA32 AP37:AV43 AP49:AV54">
    <cfRule type="expression" dxfId="0" priority="3">
      <formula>OR(#REF!="PINTAR",#REF!&gt;#REF!,#REF!&gt;#REF!)</formula>
    </cfRule>
  </conditionalFormatting>
  <conditionalFormatting sqref="AP48:AV48">
    <cfRule type="expression" dxfId="0" priority="4">
      <formula>OR(#REF!="PINTAR",#REF!&gt;#REF!,#REF!&gt;#REF!)</formula>
    </cfRule>
  </conditionalFormatting>
  <dataValidations>
    <dataValidation type="custom" allowBlank="1" showInputMessage="1" showErrorMessage="1" prompt="INGRESE su correo electrónico de contacto, al cual se le comunicará información relevante del presente Concurso Público de Méritos." sqref="A17">
      <formula1>COUNTIF(A17,"*@*")=1</formula1>
    </dataValidation>
    <dataValidation type="custom" allowBlank="1" showInputMessage="1" showErrorMessage="1" prompt="RECUERDE SELECCIONAR - EL TIPO DE DOCUMENTO DE IDENTIDAD EN LA CELDA SUPERIOR._x000a_INGRESE su número de DOCUMENTO DE IDENTIDAD:_x000a_Para DNI, colocar ocho (8) dígitos._x000a_Para C.EXTRANJERÍA, colocar doce (12) dígitos." sqref="BB8">
      <formula1>IF(BB7="DNI",LEN(BB8)=8,LEN(BB8)=12)</formula1>
    </dataValidation>
    <dataValidation type="list" allowBlank="1" showErrorMessage="1" sqref="R23">
      <formula1>Listas!$AK$3:$AK$5</formula1>
    </dataValidation>
    <dataValidation type="list" allowBlank="1" showErrorMessage="1" sqref="BB7">
      <formula1>"AQUÍ SELECCIONE SU DOCUMENTO DE IDENTIDAD,DNI,C.EXTRANJERÍA"</formula1>
    </dataValidation>
    <dataValidation type="list" allowBlank="1" showInputMessage="1" showErrorMessage="1" prompt="SELECCIONE el tipo de experiencia laboral." sqref="R60 R65 R70 R75">
      <formula1>Listas!$AQ$2:$AQ$4</formula1>
    </dataValidation>
    <dataValidation type="list" allowBlank="1" showInputMessage="1" showErrorMessage="1" prompt="SELECCIONE el prefijo de su teléfono de contacto, al cual se le comunicará información relevante del presente Concurso Público de Méritos." sqref="BA17">
      <formula1>Listas!$M$1:$M$25</formula1>
    </dataValidation>
    <dataValidation type="list" allowBlank="1" showInputMessage="1" showErrorMessage="1" prompt="Por favor, SELECCIONE una de las opciones brindadas." sqref="BB81:BB84">
      <formula1>Listas!$AH$2:$AH$5</formula1>
    </dataValidation>
    <dataValidation type="date" operator="lessThanOrEqual" allowBlank="1" showInputMessage="1" showErrorMessage="1" prompt="INGRESE la fecha de inicio del programa formativo en formato DD/MM/AAAA" sqref="AP37:AP43 AP48:AP54">
      <formula1>TODAY()</formula1>
    </dataValidation>
    <dataValidation type="custom" allowBlank="1" showInputMessage="1" showErrorMessage="1" prompt="INGRESE su número teléfono de contacto, al cual se le comunicará información relevante del presente Concurso Público de Méritos." sqref="BC17">
      <formula1>AND(GTE(LEN(BC17),MIN((6),(7))),LTE(LEN(BC17),MAX((6),(7))))</formula1>
    </dataValidation>
    <dataValidation type="list" allowBlank="1" showInputMessage="1" showErrorMessage="1" prompt="Luego de seleccionar su Departamento de residencia actual, SELECCIONE su Provincia de residencia actual." sqref="X11">
      <formula1>INDIRECT(VLOOKUP($A$11,UBICGEO!$B$2:$C$198,2,FALSE))</formula1>
    </dataValidation>
    <dataValidation type="list" allowBlank="1" showErrorMessage="1" sqref="R24">
      <formula1>Listas!$AL$3:$AL$5</formula1>
    </dataValidation>
    <dataValidation type="list" allowBlank="1" showInputMessage="1" prompt="INGRESE la ESPECIALIDAD u OBJETO del programa formativo." sqref="A30:A32">
      <formula1>Listas!$E$1:$E$907</formula1>
    </dataValidation>
    <dataValidation type="date" allowBlank="1" showInputMessage="1" showErrorMessage="1" prompt="INGRESE su fecha de nacimiento en formato DD/MM/AAAA." sqref="AS8">
      <formula1>1.0</formula1>
      <formula2>TODAY()-6570</formula2>
    </dataValidation>
    <dataValidation type="decimal" operator="greaterThanOrEqual" allowBlank="1" showInputMessage="1" showErrorMessage="1" prompt="INGRESE el número de horas del programa formativo." sqref="AL37:AL43 AL48:AL54">
      <formula1>1.0</formula1>
    </dataValidation>
    <dataValidation type="list" allowBlank="1" showInputMessage="1" showErrorMessage="1" prompt="SELECCIONE su condición en el programa formativo." sqref="BB37:BB43 BB48:BB54">
      <formula1>Listas!$Y$2:$Y$4</formula1>
    </dataValidation>
    <dataValidation type="list" allowBlank="1" showErrorMessage="1" sqref="AS81:AS84">
      <formula1>Listas!$AD$2:$AD$4</formula1>
    </dataValidation>
    <dataValidation type="list" allowBlank="1" showInputMessage="1" showErrorMessage="1" prompt="Por favor, SELECCIONE una de las opciones brindadas." sqref="BB86:BB91">
      <formula1>Listas!$AB$2:$AB$5</formula1>
    </dataValidation>
    <dataValidation type="list" allowBlank="1" showInputMessage="1" showErrorMessage="1" prompt="Luego de seleccionar su Departamento y Provincia de residencia actual, SELECCIONE su Distrito de residencia actual." sqref="AS11">
      <formula1>INDIRECT(VLOOKUP($X$11,UBICGEO!$H$2:$I$1876,2,FALSE))</formula1>
    </dataValidation>
    <dataValidation type="list" allowBlank="1" showInputMessage="1" showErrorMessage="1" prompt="SELECCIONE su Departamento de residencia actual." sqref="A11">
      <formula1>UBICGEO!$A$2:$A$27</formula1>
    </dataValidation>
    <dataValidation type="date" operator="lessThanOrEqual" allowBlank="1" showInputMessage="1" showErrorMessage="1" prompt="INGRESE la fecha de inicio de la experiencia laboral en formato DD/MM/AAAA." sqref="AN60 AT60 AN65 AT65 AN70 AT70 AN75 AT75">
      <formula1>TODAY()</formula1>
    </dataValidation>
    <dataValidation type="date" operator="greaterThan" allowBlank="1" showInputMessage="1" showErrorMessage="1" prompt="INGRESE la fecha de fin del programa formativo en formato DD/MM/AAAA" sqref="AV37:AV43 AV48:AV54">
      <formula1>AP37</formula1>
    </dataValidation>
    <dataValidation type="list" allowBlank="1" showInputMessage="1" showErrorMessage="1" prompt="SELECCIONE su nivel de instrucción._x000a_Deberá seleccionar su nivel de instrucción conforme al perfil del Concurso Público de Méritos al cual postula." sqref="AP30:AP32">
      <formula1>Listas!$G$2:$G$6</formula1>
    </dataValidation>
    <dataValidation type="list" allowBlank="1" showInputMessage="1" showErrorMessage="1" prompt="SELECCIONE el ámbito al que pertenece la Entidad o Empresa consignada." sqref="S60 S65 S70 S75">
      <formula1>Listas!$AA$2:$AA$4</formula1>
    </dataValidation>
    <dataValidation type="date" operator="lessThanOrEqual" allowBlank="1" showInputMessage="1" showErrorMessage="1" prompt="INGRESE la fecha de egreso de su formación académica en formato DD/MM/AAAA" sqref="AV30:AV32">
      <formula1>TODAY()</formula1>
    </dataValidation>
  </dataValidations>
  <printOptions horizontalCentered="1"/>
  <pageMargins bottom="0.2362204724409449" footer="0.0" header="0.0" left="0.11811023622047245" right="0.11811023622047245" top="0.15748031496062992"/>
  <pageSetup fitToHeight="0" paperSize="9" orientation="portrait"/>
  <headerFooter>
    <oddFooter>&amp;LPágina &amp;P de &amp;RÁrea de Reclutamiento y Selección  Subgerencia de Políticas y Desarrollo Humano </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86"/>
    <col customWidth="1" min="2" max="2" width="3.43"/>
    <col customWidth="1" min="3" max="3" width="10.86"/>
    <col customWidth="1" min="4" max="4" width="4.0"/>
    <col customWidth="1" min="5" max="5" width="95.14"/>
    <col customWidth="1" min="6" max="6" width="6.29"/>
    <col customWidth="1" min="7" max="7" width="15.43"/>
    <col customWidth="1" min="8" max="8" width="5.29"/>
    <col customWidth="1" min="9" max="9" width="15.43"/>
    <col customWidth="1" min="10" max="10" width="5.29"/>
    <col customWidth="1" min="11" max="11" width="15.43"/>
    <col customWidth="1" min="12" max="12" width="5.29"/>
    <col customWidth="1" min="13" max="14" width="15.43"/>
    <col customWidth="1" min="15" max="15" width="32.29"/>
    <col customWidth="1" min="16" max="17" width="10.86"/>
    <col customWidth="1" min="18" max="18" width="15.29"/>
    <col customWidth="1" min="19" max="19" width="10.86"/>
    <col customWidth="1" min="20" max="20" width="4.0"/>
    <col customWidth="1" min="21" max="21" width="10.86"/>
    <col customWidth="1" min="22" max="22" width="4.14"/>
    <col customWidth="1" min="23" max="23" width="10.86"/>
    <col customWidth="1" min="24" max="24" width="4.71"/>
    <col customWidth="1" min="25" max="25" width="10.86"/>
    <col customWidth="1" min="26" max="26" width="3.29"/>
    <col customWidth="1" min="27" max="27" width="29.86"/>
    <col customWidth="1" min="28" max="30" width="10.86"/>
    <col customWidth="1" min="31" max="31" width="11.71"/>
    <col customWidth="1" min="32" max="33" width="10.86"/>
    <col customWidth="1" min="34" max="34" width="19.43"/>
    <col customWidth="1" min="35" max="35" width="11.43"/>
    <col customWidth="1" min="36" max="36" width="16.0"/>
    <col customWidth="1" min="37" max="39" width="11.43"/>
    <col customWidth="1" min="40" max="40" width="10.71"/>
    <col customWidth="1" min="41" max="41" width="29.86"/>
    <col customWidth="1" min="42" max="42" width="12.43"/>
    <col customWidth="1" min="43" max="43" width="10.71"/>
  </cols>
  <sheetData>
    <row r="1">
      <c r="A1" s="77" t="s">
        <v>64</v>
      </c>
      <c r="C1" s="77" t="s">
        <v>65</v>
      </c>
      <c r="E1" s="77" t="s">
        <v>29</v>
      </c>
      <c r="G1" s="77" t="s">
        <v>22</v>
      </c>
      <c r="I1" s="77" t="s">
        <v>66</v>
      </c>
      <c r="K1" s="77" t="s">
        <v>67</v>
      </c>
      <c r="M1" s="77" t="s">
        <v>68</v>
      </c>
      <c r="O1" s="77" t="s">
        <v>69</v>
      </c>
      <c r="P1" s="78" t="s">
        <v>70</v>
      </c>
      <c r="Q1" s="78" t="s">
        <v>69</v>
      </c>
      <c r="R1" s="78" t="s">
        <v>70</v>
      </c>
      <c r="S1" s="78" t="s">
        <v>71</v>
      </c>
      <c r="U1" s="78" t="s">
        <v>72</v>
      </c>
      <c r="W1" s="78" t="s">
        <v>73</v>
      </c>
      <c r="Y1" s="78" t="s">
        <v>74</v>
      </c>
      <c r="AA1" s="78" t="s">
        <v>75</v>
      </c>
      <c r="AB1" s="78" t="s">
        <v>76</v>
      </c>
      <c r="AD1" s="78" t="s">
        <v>46</v>
      </c>
      <c r="AF1" s="78" t="s">
        <v>77</v>
      </c>
      <c r="AJ1" s="78" t="s">
        <v>78</v>
      </c>
      <c r="AK1" s="79" t="s">
        <v>79</v>
      </c>
      <c r="AL1" s="79"/>
      <c r="AM1" s="79"/>
      <c r="AN1" s="79"/>
      <c r="AO1" s="78" t="s">
        <v>29</v>
      </c>
      <c r="AP1" s="78" t="s">
        <v>29</v>
      </c>
      <c r="AQ1" s="80" t="s">
        <v>80</v>
      </c>
    </row>
    <row r="2">
      <c r="A2" s="81" t="s">
        <v>81</v>
      </c>
      <c r="C2" s="81" t="s">
        <v>82</v>
      </c>
      <c r="E2" s="81" t="s">
        <v>83</v>
      </c>
      <c r="G2" s="81" t="s">
        <v>29</v>
      </c>
      <c r="I2" s="81" t="s">
        <v>84</v>
      </c>
      <c r="K2" s="81" t="s">
        <v>85</v>
      </c>
      <c r="M2" s="81">
        <v>1.0</v>
      </c>
      <c r="O2" s="78" t="s">
        <v>86</v>
      </c>
      <c r="P2" s="78" t="s">
        <v>87</v>
      </c>
      <c r="Q2" s="78" t="s">
        <v>88</v>
      </c>
      <c r="R2" s="78" t="s">
        <v>89</v>
      </c>
      <c r="S2" s="78" t="s">
        <v>90</v>
      </c>
      <c r="U2" s="78" t="s">
        <v>91</v>
      </c>
      <c r="W2" s="78" t="s">
        <v>29</v>
      </c>
      <c r="Y2" s="78" t="s">
        <v>29</v>
      </c>
      <c r="Z2" s="82"/>
      <c r="AA2" s="78" t="s">
        <v>29</v>
      </c>
      <c r="AB2" s="83" t="s">
        <v>47</v>
      </c>
      <c r="AD2" s="78" t="s">
        <v>46</v>
      </c>
      <c r="AF2" s="78" t="s">
        <v>46</v>
      </c>
      <c r="AG2" s="78" t="s">
        <v>46</v>
      </c>
      <c r="AH2" s="78" t="s">
        <v>47</v>
      </c>
      <c r="AJ2" s="78" t="s">
        <v>29</v>
      </c>
      <c r="AK2" s="78" t="s">
        <v>92</v>
      </c>
      <c r="AL2" s="79" t="s">
        <v>93</v>
      </c>
      <c r="AM2" s="79"/>
      <c r="AN2" s="79"/>
      <c r="AO2" s="78" t="s">
        <v>94</v>
      </c>
      <c r="AP2" s="78" t="s">
        <v>66</v>
      </c>
      <c r="AQ2" s="79" t="s">
        <v>29</v>
      </c>
    </row>
    <row r="3">
      <c r="A3" s="81" t="s">
        <v>4</v>
      </c>
      <c r="C3" s="81" t="s">
        <v>95</v>
      </c>
      <c r="E3" s="81" t="s">
        <v>96</v>
      </c>
      <c r="G3" s="81" t="s">
        <v>94</v>
      </c>
      <c r="I3" s="81" t="s">
        <v>97</v>
      </c>
      <c r="K3" s="81" t="s">
        <v>98</v>
      </c>
      <c r="M3" s="81">
        <v>41.0</v>
      </c>
      <c r="O3" s="78" t="s">
        <v>99</v>
      </c>
      <c r="P3" s="78" t="s">
        <v>99</v>
      </c>
      <c r="Q3" s="78" t="s">
        <v>99</v>
      </c>
      <c r="R3" s="78" t="s">
        <v>99</v>
      </c>
      <c r="S3" s="78" t="s">
        <v>100</v>
      </c>
      <c r="U3" s="78" t="s">
        <v>101</v>
      </c>
      <c r="W3" s="78" t="s">
        <v>102</v>
      </c>
      <c r="Y3" s="78" t="s">
        <v>103</v>
      </c>
      <c r="Z3" s="82"/>
      <c r="AA3" s="78" t="s">
        <v>104</v>
      </c>
      <c r="AB3" s="83" t="s">
        <v>105</v>
      </c>
      <c r="AD3" s="78" t="s">
        <v>106</v>
      </c>
      <c r="AF3" s="78" t="s">
        <v>106</v>
      </c>
      <c r="AG3" s="78" t="s">
        <v>106</v>
      </c>
      <c r="AH3" s="78" t="s">
        <v>105</v>
      </c>
      <c r="AJ3" s="78" t="s">
        <v>107</v>
      </c>
      <c r="AK3" s="79" t="s">
        <v>29</v>
      </c>
      <c r="AL3" s="79" t="s">
        <v>29</v>
      </c>
      <c r="AM3" s="79"/>
      <c r="AN3" s="79"/>
      <c r="AO3" s="78" t="s">
        <v>94</v>
      </c>
      <c r="AP3" s="78" t="s">
        <v>84</v>
      </c>
      <c r="AQ3" s="79" t="s">
        <v>108</v>
      </c>
    </row>
    <row r="4">
      <c r="A4" s="81" t="s">
        <v>109</v>
      </c>
      <c r="E4" s="81" t="s">
        <v>110</v>
      </c>
      <c r="G4" s="81" t="s">
        <v>111</v>
      </c>
      <c r="I4" s="81" t="s">
        <v>112</v>
      </c>
      <c r="K4" s="81" t="s">
        <v>113</v>
      </c>
      <c r="M4" s="81">
        <v>42.0</v>
      </c>
      <c r="O4" s="78" t="s">
        <v>114</v>
      </c>
      <c r="P4" s="78" t="s">
        <v>115</v>
      </c>
      <c r="Q4" s="78" t="s">
        <v>99</v>
      </c>
      <c r="R4" s="78" t="s">
        <v>99</v>
      </c>
      <c r="S4" s="78" t="s">
        <v>112</v>
      </c>
      <c r="U4" s="78" t="s">
        <v>116</v>
      </c>
      <c r="W4" s="78" t="s">
        <v>117</v>
      </c>
      <c r="Y4" s="78" t="s">
        <v>118</v>
      </c>
      <c r="AA4" s="78" t="s">
        <v>119</v>
      </c>
      <c r="AB4" s="83" t="s">
        <v>120</v>
      </c>
      <c r="AD4" s="78" t="s">
        <v>121</v>
      </c>
      <c r="AF4" s="78" t="s">
        <v>106</v>
      </c>
      <c r="AG4" s="78" t="s">
        <v>106</v>
      </c>
      <c r="AH4" s="78" t="s">
        <v>120</v>
      </c>
      <c r="AJ4" s="78" t="s">
        <v>122</v>
      </c>
      <c r="AK4" s="79" t="s">
        <v>123</v>
      </c>
      <c r="AL4" s="79" t="s">
        <v>124</v>
      </c>
      <c r="AM4" s="79"/>
      <c r="AN4" s="79"/>
      <c r="AO4" s="78" t="s">
        <v>111</v>
      </c>
      <c r="AP4" s="78" t="s">
        <v>66</v>
      </c>
      <c r="AQ4" s="79" t="s">
        <v>125</v>
      </c>
    </row>
    <row r="5">
      <c r="E5" s="81" t="s">
        <v>126</v>
      </c>
      <c r="G5" s="81" t="s">
        <v>127</v>
      </c>
      <c r="I5" s="81" t="s">
        <v>100</v>
      </c>
      <c r="K5" s="81" t="s">
        <v>128</v>
      </c>
      <c r="M5" s="81">
        <v>43.0</v>
      </c>
      <c r="O5" s="78" t="s">
        <v>129</v>
      </c>
      <c r="P5" s="78" t="s">
        <v>130</v>
      </c>
      <c r="Q5" s="78" t="s">
        <v>99</v>
      </c>
      <c r="R5" s="78" t="s">
        <v>99</v>
      </c>
      <c r="S5" s="78" t="s">
        <v>97</v>
      </c>
      <c r="U5" s="78" t="s">
        <v>131</v>
      </c>
      <c r="W5" s="78" t="s">
        <v>97</v>
      </c>
      <c r="AB5" s="83" t="s">
        <v>132</v>
      </c>
      <c r="AD5" s="78" t="s">
        <v>133</v>
      </c>
      <c r="AF5" s="78" t="s">
        <v>106</v>
      </c>
      <c r="AG5" s="78" t="s">
        <v>106</v>
      </c>
      <c r="AH5" s="78" t="s">
        <v>132</v>
      </c>
      <c r="AJ5" s="79" t="s">
        <v>134</v>
      </c>
      <c r="AK5" s="79" t="s">
        <v>15</v>
      </c>
      <c r="AL5" s="79" t="s">
        <v>15</v>
      </c>
      <c r="AM5" s="79"/>
      <c r="AN5" s="79"/>
      <c r="AO5" s="78" t="s">
        <v>111</v>
      </c>
      <c r="AP5" s="78" t="s">
        <v>84</v>
      </c>
      <c r="AQ5" s="79"/>
    </row>
    <row r="6">
      <c r="E6" s="84" t="s">
        <v>135</v>
      </c>
      <c r="G6" s="81" t="s">
        <v>136</v>
      </c>
      <c r="K6" s="81" t="s">
        <v>137</v>
      </c>
      <c r="M6" s="81">
        <v>44.0</v>
      </c>
      <c r="O6" s="78" t="s">
        <v>138</v>
      </c>
      <c r="P6" s="78" t="s">
        <v>139</v>
      </c>
      <c r="Q6" s="78" t="s">
        <v>88</v>
      </c>
      <c r="R6" s="78" t="s">
        <v>115</v>
      </c>
      <c r="S6" s="78" t="s">
        <v>90</v>
      </c>
      <c r="W6" s="78" t="s">
        <v>118</v>
      </c>
      <c r="AB6" s="79"/>
      <c r="AF6" s="78" t="s">
        <v>121</v>
      </c>
      <c r="AG6" s="78" t="s">
        <v>121</v>
      </c>
      <c r="AJ6" s="79" t="s">
        <v>140</v>
      </c>
      <c r="AK6" s="79"/>
      <c r="AL6" s="79"/>
      <c r="AM6" s="79"/>
      <c r="AN6" s="79"/>
      <c r="AO6" s="78" t="s">
        <v>111</v>
      </c>
      <c r="AP6" s="78" t="s">
        <v>100</v>
      </c>
      <c r="AQ6" s="79"/>
    </row>
    <row r="7">
      <c r="E7" s="81" t="s">
        <v>141</v>
      </c>
      <c r="K7" s="81" t="s">
        <v>142</v>
      </c>
      <c r="M7" s="81">
        <v>51.0</v>
      </c>
      <c r="Q7" s="78" t="s">
        <v>114</v>
      </c>
      <c r="R7" s="78" t="s">
        <v>115</v>
      </c>
      <c r="S7" s="78" t="s">
        <v>100</v>
      </c>
      <c r="AB7" s="79"/>
      <c r="AJ7" s="79" t="s">
        <v>143</v>
      </c>
      <c r="AK7" s="79"/>
      <c r="AL7" s="79"/>
      <c r="AM7" s="79"/>
      <c r="AN7" s="79"/>
      <c r="AO7" s="78" t="s">
        <v>127</v>
      </c>
      <c r="AP7" s="78" t="s">
        <v>66</v>
      </c>
      <c r="AQ7" s="79"/>
    </row>
    <row r="8">
      <c r="E8" s="81" t="s">
        <v>144</v>
      </c>
      <c r="K8" s="81" t="s">
        <v>145</v>
      </c>
      <c r="M8" s="81">
        <v>52.0</v>
      </c>
      <c r="Q8" s="78" t="s">
        <v>114</v>
      </c>
      <c r="R8" s="78" t="s">
        <v>115</v>
      </c>
      <c r="S8" s="78" t="s">
        <v>97</v>
      </c>
      <c r="AB8" s="79"/>
      <c r="AJ8" s="79" t="s">
        <v>146</v>
      </c>
      <c r="AK8" s="79"/>
      <c r="AL8" s="79"/>
      <c r="AM8" s="79"/>
      <c r="AN8" s="79"/>
      <c r="AO8" s="78" t="s">
        <v>127</v>
      </c>
      <c r="AP8" s="78" t="s">
        <v>84</v>
      </c>
      <c r="AQ8" s="79"/>
    </row>
    <row r="9">
      <c r="E9" s="81" t="s">
        <v>147</v>
      </c>
      <c r="K9" s="81" t="s">
        <v>148</v>
      </c>
      <c r="M9" s="81">
        <v>53.0</v>
      </c>
      <c r="Q9" s="78" t="s">
        <v>88</v>
      </c>
      <c r="R9" s="78" t="s">
        <v>130</v>
      </c>
      <c r="S9" s="78" t="s">
        <v>90</v>
      </c>
      <c r="AB9" s="79"/>
      <c r="AJ9" s="79" t="s">
        <v>149</v>
      </c>
      <c r="AK9" s="79"/>
      <c r="AL9" s="79"/>
      <c r="AM9" s="79"/>
      <c r="AN9" s="79"/>
      <c r="AO9" s="78" t="s">
        <v>127</v>
      </c>
      <c r="AP9" s="78" t="s">
        <v>100</v>
      </c>
      <c r="AQ9" s="79"/>
    </row>
    <row r="10">
      <c r="E10" s="81" t="s">
        <v>150</v>
      </c>
      <c r="K10" s="81" t="s">
        <v>151</v>
      </c>
      <c r="M10" s="81">
        <v>54.0</v>
      </c>
      <c r="Q10" s="78" t="s">
        <v>129</v>
      </c>
      <c r="R10" s="78" t="s">
        <v>130</v>
      </c>
      <c r="S10" s="78" t="s">
        <v>100</v>
      </c>
      <c r="AB10" s="79"/>
      <c r="AJ10" s="79" t="s">
        <v>152</v>
      </c>
      <c r="AK10" s="79"/>
      <c r="AL10" s="79"/>
      <c r="AM10" s="79"/>
      <c r="AN10" s="79"/>
      <c r="AO10" s="78" t="s">
        <v>136</v>
      </c>
      <c r="AP10" s="78" t="s">
        <v>66</v>
      </c>
      <c r="AQ10" s="79"/>
    </row>
    <row r="11">
      <c r="E11" s="81" t="s">
        <v>153</v>
      </c>
      <c r="K11" s="81" t="s">
        <v>154</v>
      </c>
      <c r="M11" s="81">
        <v>56.0</v>
      </c>
      <c r="Q11" s="78" t="s">
        <v>129</v>
      </c>
      <c r="R11" s="78" t="s">
        <v>130</v>
      </c>
      <c r="S11" s="78" t="s">
        <v>97</v>
      </c>
      <c r="AJ11" s="79" t="s">
        <v>155</v>
      </c>
      <c r="AK11" s="79"/>
      <c r="AM11" s="79"/>
      <c r="AN11" s="79"/>
      <c r="AO11" s="78" t="s">
        <v>136</v>
      </c>
      <c r="AP11" s="78" t="s">
        <v>97</v>
      </c>
      <c r="AQ11" s="79"/>
    </row>
    <row r="12">
      <c r="E12" s="81" t="s">
        <v>156</v>
      </c>
      <c r="K12" s="81" t="s">
        <v>157</v>
      </c>
      <c r="M12" s="81">
        <v>61.0</v>
      </c>
      <c r="Q12" s="78" t="s">
        <v>138</v>
      </c>
      <c r="R12" s="78" t="s">
        <v>139</v>
      </c>
      <c r="S12" s="83" t="s">
        <v>158</v>
      </c>
      <c r="AK12" s="79"/>
      <c r="AL12" s="79"/>
      <c r="AM12" s="79"/>
      <c r="AN12" s="79"/>
      <c r="AO12" s="78" t="s">
        <v>136</v>
      </c>
      <c r="AP12" s="78" t="s">
        <v>112</v>
      </c>
      <c r="AQ12" s="79"/>
    </row>
    <row r="13">
      <c r="E13" s="81" t="s">
        <v>159</v>
      </c>
      <c r="K13" s="81" t="s">
        <v>160</v>
      </c>
      <c r="M13" s="81">
        <v>62.0</v>
      </c>
      <c r="AK13" s="79"/>
      <c r="AL13" s="79"/>
      <c r="AM13" s="79"/>
      <c r="AN13" s="79"/>
      <c r="AO13" s="78" t="s">
        <v>136</v>
      </c>
      <c r="AP13" s="78" t="s">
        <v>100</v>
      </c>
      <c r="AQ13" s="79"/>
    </row>
    <row r="14">
      <c r="E14" s="81" t="s">
        <v>161</v>
      </c>
      <c r="K14" s="81" t="s">
        <v>162</v>
      </c>
      <c r="M14" s="81">
        <v>63.0</v>
      </c>
      <c r="X14" s="78" t="str">
        <f t="shared" ref="X14:AA14" si="1">UPPER(X6)</f>
        <v/>
      </c>
      <c r="Y14" s="78" t="str">
        <f t="shared" si="1"/>
        <v/>
      </c>
      <c r="Z14" s="78" t="str">
        <f t="shared" si="1"/>
        <v/>
      </c>
      <c r="AA14" s="78" t="str">
        <f t="shared" si="1"/>
        <v/>
      </c>
      <c r="AK14" s="79"/>
      <c r="AL14" s="79"/>
      <c r="AM14" s="79"/>
      <c r="AN14" s="79"/>
      <c r="AQ14" s="79"/>
    </row>
    <row r="15">
      <c r="E15" s="81" t="s">
        <v>163</v>
      </c>
      <c r="K15" s="81" t="s">
        <v>164</v>
      </c>
      <c r="M15" s="81">
        <v>64.0</v>
      </c>
      <c r="X15" s="78" t="str">
        <f t="shared" ref="X15:AA15" si="2">UPPER(X7)</f>
        <v/>
      </c>
      <c r="Y15" s="78" t="str">
        <f t="shared" si="2"/>
        <v/>
      </c>
      <c r="Z15" s="78" t="str">
        <f t="shared" si="2"/>
        <v/>
      </c>
      <c r="AA15" s="78" t="str">
        <f t="shared" si="2"/>
        <v/>
      </c>
      <c r="AK15" s="79"/>
      <c r="AL15" s="79"/>
      <c r="AM15" s="79"/>
      <c r="AN15" s="79"/>
      <c r="AQ15" s="79"/>
    </row>
    <row r="16">
      <c r="E16" s="81" t="s">
        <v>165</v>
      </c>
      <c r="K16" s="81" t="s">
        <v>166</v>
      </c>
      <c r="M16" s="81">
        <v>65.0</v>
      </c>
      <c r="AK16" s="79"/>
      <c r="AL16" s="79"/>
      <c r="AM16" s="79"/>
      <c r="AN16" s="79"/>
      <c r="AQ16" s="79"/>
    </row>
    <row r="17">
      <c r="E17" s="81" t="s">
        <v>167</v>
      </c>
      <c r="K17" s="81" t="s">
        <v>168</v>
      </c>
      <c r="M17" s="81">
        <v>66.0</v>
      </c>
      <c r="AK17" s="79"/>
      <c r="AL17" s="79"/>
      <c r="AM17" s="79"/>
      <c r="AN17" s="79"/>
      <c r="AQ17" s="79"/>
    </row>
    <row r="18">
      <c r="E18" s="81" t="s">
        <v>169</v>
      </c>
      <c r="K18" s="81" t="s">
        <v>170</v>
      </c>
      <c r="M18" s="81">
        <v>67.0</v>
      </c>
      <c r="AK18" s="79"/>
      <c r="AL18" s="79"/>
      <c r="AM18" s="79"/>
      <c r="AN18" s="79"/>
      <c r="AQ18" s="79"/>
    </row>
    <row r="19">
      <c r="E19" s="84" t="s">
        <v>171</v>
      </c>
      <c r="K19" s="81" t="s">
        <v>172</v>
      </c>
      <c r="M19" s="81">
        <v>72.0</v>
      </c>
      <c r="AK19" s="79"/>
      <c r="AL19" s="79"/>
      <c r="AM19" s="79"/>
      <c r="AN19" s="79"/>
      <c r="AO19" s="79"/>
      <c r="AP19" s="79"/>
      <c r="AQ19" s="79"/>
    </row>
    <row r="20">
      <c r="E20" s="81" t="s">
        <v>173</v>
      </c>
      <c r="K20" s="81" t="s">
        <v>174</v>
      </c>
      <c r="M20" s="81">
        <v>73.0</v>
      </c>
      <c r="AK20" s="79"/>
      <c r="AL20" s="79"/>
      <c r="AM20" s="79"/>
      <c r="AN20" s="79"/>
      <c r="AP20" s="79"/>
      <c r="AQ20" s="79"/>
    </row>
    <row r="21" ht="15.75" customHeight="1">
      <c r="E21" s="81" t="s">
        <v>175</v>
      </c>
      <c r="K21" s="81" t="s">
        <v>176</v>
      </c>
      <c r="M21" s="81">
        <v>74.0</v>
      </c>
      <c r="AK21" s="79"/>
      <c r="AL21" s="79"/>
      <c r="AM21" s="79"/>
      <c r="AN21" s="79"/>
      <c r="AO21" s="79"/>
      <c r="AP21" s="79"/>
      <c r="AQ21" s="79"/>
    </row>
    <row r="22" ht="15.75" customHeight="1">
      <c r="E22" s="84" t="s">
        <v>177</v>
      </c>
      <c r="K22" s="81" t="s">
        <v>178</v>
      </c>
      <c r="M22" s="81">
        <v>76.0</v>
      </c>
      <c r="AK22" s="79"/>
      <c r="AL22" s="79"/>
      <c r="AM22" s="79"/>
      <c r="AN22" s="79"/>
      <c r="AO22" s="79"/>
      <c r="AP22" s="79"/>
      <c r="AQ22" s="79"/>
    </row>
    <row r="23" ht="15.75" customHeight="1">
      <c r="E23" s="81" t="s">
        <v>179</v>
      </c>
      <c r="K23" s="81" t="s">
        <v>180</v>
      </c>
      <c r="M23" s="81">
        <v>82.0</v>
      </c>
      <c r="AK23" s="79"/>
      <c r="AL23" s="79"/>
      <c r="AM23" s="79"/>
      <c r="AN23" s="79"/>
      <c r="AO23" s="79"/>
      <c r="AP23" s="79"/>
      <c r="AQ23" s="79"/>
    </row>
    <row r="24" ht="15.75" customHeight="1">
      <c r="E24" s="84" t="s">
        <v>181</v>
      </c>
      <c r="K24" s="81" t="s">
        <v>182</v>
      </c>
      <c r="M24" s="81">
        <v>83.0</v>
      </c>
      <c r="AK24" s="79"/>
      <c r="AL24" s="79"/>
      <c r="AM24" s="79"/>
      <c r="AN24" s="79"/>
      <c r="AO24" s="79"/>
      <c r="AP24" s="79"/>
      <c r="AQ24" s="79"/>
    </row>
    <row r="25" ht="15.75" customHeight="1">
      <c r="E25" s="81" t="s">
        <v>183</v>
      </c>
      <c r="K25" s="81" t="s">
        <v>184</v>
      </c>
      <c r="M25" s="81">
        <v>84.0</v>
      </c>
      <c r="AK25" s="79"/>
      <c r="AL25" s="79"/>
      <c r="AM25" s="79"/>
      <c r="AN25" s="79"/>
      <c r="AO25" s="79"/>
      <c r="AP25" s="79"/>
      <c r="AQ25" s="79"/>
    </row>
    <row r="26" ht="15.75" customHeight="1">
      <c r="E26" s="84" t="s">
        <v>185</v>
      </c>
      <c r="AK26" s="79"/>
      <c r="AL26" s="79"/>
      <c r="AM26" s="79"/>
      <c r="AN26" s="79"/>
      <c r="AO26" s="79"/>
      <c r="AP26" s="79"/>
      <c r="AQ26" s="79"/>
    </row>
    <row r="27" ht="15.75" customHeight="1">
      <c r="E27" s="81" t="s">
        <v>186</v>
      </c>
      <c r="AK27" s="79"/>
      <c r="AL27" s="79"/>
      <c r="AM27" s="79"/>
      <c r="AN27" s="79"/>
      <c r="AO27" s="79"/>
      <c r="AP27" s="79"/>
      <c r="AQ27" s="79"/>
    </row>
    <row r="28" ht="15.75" customHeight="1">
      <c r="E28" s="81" t="s">
        <v>187</v>
      </c>
      <c r="AK28" s="79"/>
      <c r="AL28" s="79"/>
      <c r="AM28" s="79"/>
      <c r="AN28" s="79"/>
      <c r="AO28" s="79"/>
      <c r="AP28" s="79"/>
      <c r="AQ28" s="79"/>
    </row>
    <row r="29" ht="15.75" customHeight="1">
      <c r="E29" s="81" t="s">
        <v>188</v>
      </c>
      <c r="AK29" s="79"/>
      <c r="AL29" s="79"/>
      <c r="AM29" s="79"/>
      <c r="AN29" s="79"/>
      <c r="AO29" s="79"/>
      <c r="AP29" s="79"/>
      <c r="AQ29" s="79"/>
    </row>
    <row r="30" ht="15.75" customHeight="1">
      <c r="E30" s="81" t="s">
        <v>189</v>
      </c>
      <c r="AK30" s="79"/>
      <c r="AL30" s="79"/>
      <c r="AM30" s="79"/>
      <c r="AN30" s="79"/>
      <c r="AO30" s="79"/>
      <c r="AP30" s="79"/>
      <c r="AQ30" s="79"/>
    </row>
    <row r="31" ht="15.75" customHeight="1">
      <c r="E31" s="81" t="s">
        <v>190</v>
      </c>
      <c r="AK31" s="79"/>
      <c r="AL31" s="79"/>
      <c r="AM31" s="79"/>
      <c r="AN31" s="79"/>
      <c r="AO31" s="79"/>
      <c r="AP31" s="79"/>
      <c r="AQ31" s="79"/>
    </row>
    <row r="32" ht="15.75" customHeight="1">
      <c r="E32" s="81" t="s">
        <v>191</v>
      </c>
      <c r="AK32" s="79"/>
      <c r="AL32" s="79"/>
      <c r="AM32" s="79"/>
      <c r="AN32" s="79"/>
      <c r="AO32" s="79"/>
      <c r="AP32" s="79"/>
      <c r="AQ32" s="79"/>
    </row>
    <row r="33" ht="15.75" customHeight="1">
      <c r="E33" s="81" t="s">
        <v>192</v>
      </c>
      <c r="AK33" s="79"/>
      <c r="AL33" s="79"/>
      <c r="AM33" s="79"/>
      <c r="AN33" s="79"/>
      <c r="AO33" s="79"/>
      <c r="AP33" s="79"/>
      <c r="AQ33" s="79"/>
    </row>
    <row r="34" ht="15.75" customHeight="1">
      <c r="E34" s="81" t="s">
        <v>193</v>
      </c>
      <c r="AK34" s="79"/>
      <c r="AL34" s="79"/>
      <c r="AM34" s="79"/>
      <c r="AN34" s="79"/>
      <c r="AO34" s="79"/>
      <c r="AP34" s="79"/>
      <c r="AQ34" s="79"/>
    </row>
    <row r="35" ht="15.75" customHeight="1">
      <c r="E35" s="81" t="s">
        <v>194</v>
      </c>
      <c r="AK35" s="79"/>
      <c r="AL35" s="79"/>
      <c r="AM35" s="79"/>
      <c r="AN35" s="79"/>
      <c r="AO35" s="79"/>
      <c r="AP35" s="79"/>
      <c r="AQ35" s="79"/>
    </row>
    <row r="36" ht="15.75" customHeight="1">
      <c r="E36" s="84" t="s">
        <v>195</v>
      </c>
      <c r="AK36" s="79"/>
      <c r="AL36" s="79"/>
      <c r="AM36" s="79"/>
      <c r="AN36" s="79"/>
      <c r="AO36" s="79"/>
      <c r="AP36" s="79"/>
      <c r="AQ36" s="79"/>
    </row>
    <row r="37" ht="15.75" customHeight="1">
      <c r="E37" s="81" t="s">
        <v>196</v>
      </c>
      <c r="AK37" s="79"/>
      <c r="AL37" s="79"/>
      <c r="AM37" s="79"/>
      <c r="AN37" s="79"/>
      <c r="AO37" s="79"/>
      <c r="AP37" s="79"/>
      <c r="AQ37" s="79"/>
    </row>
    <row r="38" ht="15.75" customHeight="1">
      <c r="E38" s="81" t="s">
        <v>197</v>
      </c>
      <c r="AK38" s="79"/>
      <c r="AL38" s="79"/>
      <c r="AM38" s="79"/>
      <c r="AN38" s="79"/>
      <c r="AO38" s="79"/>
      <c r="AP38" s="79"/>
      <c r="AQ38" s="79"/>
    </row>
    <row r="39" ht="15.75" customHeight="1">
      <c r="E39" s="84" t="s">
        <v>198</v>
      </c>
      <c r="AK39" s="79"/>
      <c r="AL39" s="79"/>
      <c r="AM39" s="79"/>
      <c r="AN39" s="79"/>
      <c r="AO39" s="79"/>
      <c r="AP39" s="79"/>
      <c r="AQ39" s="79"/>
    </row>
    <row r="40" ht="15.75" customHeight="1">
      <c r="E40" s="81" t="s">
        <v>199</v>
      </c>
      <c r="AK40" s="79"/>
      <c r="AL40" s="79"/>
      <c r="AM40" s="79"/>
      <c r="AN40" s="79"/>
      <c r="AO40" s="79"/>
      <c r="AP40" s="79"/>
      <c r="AQ40" s="79"/>
    </row>
    <row r="41" ht="15.75" customHeight="1">
      <c r="E41" s="84" t="s">
        <v>200</v>
      </c>
      <c r="AK41" s="79"/>
      <c r="AL41" s="79"/>
      <c r="AM41" s="79"/>
      <c r="AN41" s="79"/>
      <c r="AO41" s="79"/>
      <c r="AP41" s="79"/>
      <c r="AQ41" s="79"/>
    </row>
    <row r="42" ht="15.75" customHeight="1">
      <c r="E42" s="84" t="s">
        <v>201</v>
      </c>
      <c r="AK42" s="79"/>
      <c r="AL42" s="79"/>
      <c r="AM42" s="79"/>
      <c r="AN42" s="79"/>
      <c r="AO42" s="79"/>
      <c r="AP42" s="79"/>
      <c r="AQ42" s="79"/>
    </row>
    <row r="43" ht="15.75" customHeight="1">
      <c r="E43" s="81" t="s">
        <v>202</v>
      </c>
      <c r="AK43" s="79"/>
      <c r="AL43" s="79"/>
      <c r="AM43" s="79"/>
      <c r="AN43" s="79"/>
      <c r="AO43" s="79"/>
      <c r="AP43" s="79"/>
      <c r="AQ43" s="79"/>
    </row>
    <row r="44" ht="15.75" customHeight="1">
      <c r="E44" s="81" t="s">
        <v>203</v>
      </c>
      <c r="AK44" s="79"/>
      <c r="AL44" s="79"/>
      <c r="AM44" s="79"/>
      <c r="AN44" s="79"/>
      <c r="AO44" s="79"/>
      <c r="AP44" s="79"/>
      <c r="AQ44" s="79"/>
    </row>
    <row r="45" ht="15.75" customHeight="1">
      <c r="E45" s="84" t="s">
        <v>204</v>
      </c>
      <c r="AK45" s="79"/>
      <c r="AL45" s="79"/>
      <c r="AM45" s="79"/>
      <c r="AN45" s="79"/>
      <c r="AO45" s="79"/>
      <c r="AP45" s="79"/>
      <c r="AQ45" s="79"/>
    </row>
    <row r="46" ht="15.75" customHeight="1">
      <c r="E46" s="81" t="s">
        <v>205</v>
      </c>
      <c r="AK46" s="79"/>
      <c r="AL46" s="79"/>
      <c r="AM46" s="79"/>
      <c r="AN46" s="79"/>
      <c r="AO46" s="79"/>
      <c r="AP46" s="79"/>
      <c r="AQ46" s="79"/>
    </row>
    <row r="47" ht="15.75" customHeight="1">
      <c r="E47" s="81" t="s">
        <v>206</v>
      </c>
      <c r="AK47" s="79"/>
      <c r="AL47" s="79"/>
      <c r="AM47" s="79"/>
      <c r="AN47" s="79"/>
      <c r="AO47" s="79"/>
      <c r="AP47" s="79"/>
      <c r="AQ47" s="79"/>
    </row>
    <row r="48" ht="15.75" customHeight="1">
      <c r="E48" s="81" t="s">
        <v>207</v>
      </c>
      <c r="AK48" s="79"/>
      <c r="AL48" s="79"/>
      <c r="AM48" s="79"/>
      <c r="AN48" s="79"/>
      <c r="AO48" s="79"/>
      <c r="AP48" s="79"/>
      <c r="AQ48" s="79"/>
    </row>
    <row r="49" ht="15.75" customHeight="1">
      <c r="E49" s="81" t="s">
        <v>208</v>
      </c>
      <c r="AK49" s="79"/>
      <c r="AL49" s="79"/>
      <c r="AM49" s="79"/>
      <c r="AN49" s="79"/>
      <c r="AO49" s="79"/>
      <c r="AP49" s="79"/>
      <c r="AQ49" s="79"/>
    </row>
    <row r="50" ht="15.75" customHeight="1">
      <c r="E50" s="81" t="s">
        <v>209</v>
      </c>
      <c r="AK50" s="79"/>
      <c r="AL50" s="79"/>
      <c r="AM50" s="79"/>
      <c r="AN50" s="79"/>
      <c r="AO50" s="79"/>
      <c r="AP50" s="79"/>
      <c r="AQ50" s="79"/>
    </row>
    <row r="51" ht="15.75" customHeight="1">
      <c r="E51" s="81" t="s">
        <v>210</v>
      </c>
      <c r="AK51" s="79"/>
      <c r="AL51" s="79"/>
      <c r="AM51" s="79"/>
      <c r="AN51" s="79"/>
      <c r="AO51" s="79"/>
      <c r="AP51" s="79"/>
      <c r="AQ51" s="79"/>
    </row>
    <row r="52" ht="15.75" customHeight="1">
      <c r="E52" s="81" t="s">
        <v>211</v>
      </c>
      <c r="AK52" s="79"/>
      <c r="AL52" s="79"/>
      <c r="AM52" s="79"/>
      <c r="AN52" s="79"/>
      <c r="AO52" s="79"/>
      <c r="AP52" s="79"/>
      <c r="AQ52" s="79"/>
    </row>
    <row r="53" ht="15.75" customHeight="1">
      <c r="E53" s="81" t="s">
        <v>212</v>
      </c>
      <c r="AK53" s="79"/>
      <c r="AL53" s="79"/>
      <c r="AM53" s="79"/>
      <c r="AN53" s="79"/>
      <c r="AO53" s="79"/>
      <c r="AP53" s="79"/>
      <c r="AQ53" s="79"/>
    </row>
    <row r="54" ht="15.75" customHeight="1">
      <c r="E54" s="81" t="s">
        <v>213</v>
      </c>
      <c r="AK54" s="79"/>
      <c r="AL54" s="79"/>
      <c r="AM54" s="79"/>
      <c r="AN54" s="79"/>
      <c r="AO54" s="79"/>
      <c r="AP54" s="79"/>
      <c r="AQ54" s="79"/>
    </row>
    <row r="55" ht="15.75" customHeight="1">
      <c r="E55" s="81" t="s">
        <v>214</v>
      </c>
      <c r="AK55" s="79"/>
      <c r="AL55" s="79"/>
      <c r="AM55" s="79"/>
      <c r="AN55" s="79"/>
      <c r="AO55" s="79"/>
      <c r="AP55" s="79"/>
      <c r="AQ55" s="79"/>
    </row>
    <row r="56" ht="15.75" customHeight="1">
      <c r="E56" s="81" t="s">
        <v>215</v>
      </c>
      <c r="AK56" s="79"/>
      <c r="AL56" s="79"/>
      <c r="AM56" s="79"/>
      <c r="AN56" s="79"/>
      <c r="AO56" s="79"/>
      <c r="AP56" s="79"/>
      <c r="AQ56" s="79"/>
    </row>
    <row r="57" ht="15.75" customHeight="1">
      <c r="E57" s="81" t="s">
        <v>216</v>
      </c>
      <c r="AK57" s="79"/>
      <c r="AL57" s="79"/>
      <c r="AM57" s="79"/>
      <c r="AN57" s="79"/>
      <c r="AO57" s="79"/>
      <c r="AP57" s="79"/>
      <c r="AQ57" s="79"/>
    </row>
    <row r="58" ht="15.75" customHeight="1">
      <c r="E58" s="81" t="s">
        <v>217</v>
      </c>
      <c r="AK58" s="79"/>
      <c r="AL58" s="79"/>
      <c r="AM58" s="79"/>
      <c r="AN58" s="79"/>
      <c r="AO58" s="79"/>
      <c r="AP58" s="79"/>
      <c r="AQ58" s="79"/>
    </row>
    <row r="59" ht="15.75" customHeight="1">
      <c r="E59" s="81" t="s">
        <v>218</v>
      </c>
      <c r="AK59" s="79"/>
      <c r="AL59" s="79"/>
      <c r="AM59" s="79"/>
      <c r="AN59" s="79"/>
      <c r="AO59" s="79"/>
      <c r="AP59" s="79"/>
      <c r="AQ59" s="79"/>
    </row>
    <row r="60" ht="15.75" customHeight="1">
      <c r="E60" s="81" t="s">
        <v>219</v>
      </c>
      <c r="AK60" s="79"/>
      <c r="AL60" s="79"/>
      <c r="AM60" s="79"/>
      <c r="AN60" s="79"/>
      <c r="AO60" s="79"/>
      <c r="AP60" s="79"/>
      <c r="AQ60" s="79"/>
    </row>
    <row r="61" ht="15.75" customHeight="1">
      <c r="E61" s="81" t="s">
        <v>220</v>
      </c>
      <c r="AK61" s="79"/>
      <c r="AL61" s="79"/>
      <c r="AM61" s="79"/>
      <c r="AN61" s="79"/>
      <c r="AO61" s="79"/>
      <c r="AP61" s="79"/>
      <c r="AQ61" s="79"/>
    </row>
    <row r="62" ht="15.75" customHeight="1">
      <c r="E62" s="81" t="s">
        <v>221</v>
      </c>
      <c r="AK62" s="79"/>
      <c r="AL62" s="79"/>
      <c r="AM62" s="79"/>
      <c r="AN62" s="79"/>
      <c r="AO62" s="79"/>
      <c r="AP62" s="79"/>
      <c r="AQ62" s="79"/>
    </row>
    <row r="63" ht="15.75" customHeight="1">
      <c r="E63" s="81" t="s">
        <v>222</v>
      </c>
      <c r="AK63" s="79"/>
      <c r="AL63" s="79"/>
      <c r="AM63" s="79"/>
      <c r="AN63" s="79"/>
      <c r="AO63" s="79"/>
      <c r="AP63" s="79"/>
      <c r="AQ63" s="79"/>
    </row>
    <row r="64" ht="15.75" customHeight="1">
      <c r="E64" s="81" t="s">
        <v>223</v>
      </c>
      <c r="AK64" s="79"/>
      <c r="AL64" s="79"/>
      <c r="AM64" s="79"/>
      <c r="AN64" s="79"/>
      <c r="AO64" s="79"/>
      <c r="AP64" s="79"/>
      <c r="AQ64" s="79"/>
    </row>
    <row r="65" ht="15.75" customHeight="1">
      <c r="E65" s="81" t="s">
        <v>224</v>
      </c>
      <c r="AK65" s="79"/>
      <c r="AL65" s="79"/>
      <c r="AM65" s="79"/>
      <c r="AN65" s="79"/>
      <c r="AO65" s="79"/>
      <c r="AP65" s="79"/>
      <c r="AQ65" s="79"/>
    </row>
    <row r="66" ht="15.75" customHeight="1">
      <c r="E66" s="81" t="s">
        <v>225</v>
      </c>
      <c r="AK66" s="79"/>
      <c r="AL66" s="79"/>
      <c r="AM66" s="79"/>
      <c r="AN66" s="79"/>
      <c r="AO66" s="79"/>
      <c r="AP66" s="79"/>
      <c r="AQ66" s="79"/>
    </row>
    <row r="67" ht="15.75" customHeight="1">
      <c r="E67" s="81" t="s">
        <v>226</v>
      </c>
      <c r="AK67" s="79"/>
      <c r="AL67" s="79"/>
      <c r="AM67" s="79"/>
      <c r="AN67" s="79"/>
      <c r="AO67" s="79"/>
      <c r="AP67" s="79"/>
      <c r="AQ67" s="79"/>
    </row>
    <row r="68" ht="15.75" customHeight="1">
      <c r="E68" s="81" t="s">
        <v>227</v>
      </c>
      <c r="AK68" s="79"/>
      <c r="AL68" s="79"/>
      <c r="AM68" s="79"/>
      <c r="AN68" s="79"/>
      <c r="AO68" s="79"/>
      <c r="AP68" s="79"/>
      <c r="AQ68" s="79"/>
    </row>
    <row r="69" ht="15.75" customHeight="1">
      <c r="E69" s="81" t="s">
        <v>228</v>
      </c>
      <c r="AK69" s="79"/>
      <c r="AL69" s="79"/>
      <c r="AM69" s="79"/>
      <c r="AN69" s="79"/>
      <c r="AO69" s="79"/>
      <c r="AP69" s="79"/>
      <c r="AQ69" s="79"/>
    </row>
    <row r="70" ht="15.75" customHeight="1">
      <c r="E70" s="81" t="s">
        <v>229</v>
      </c>
      <c r="AK70" s="79"/>
      <c r="AL70" s="79"/>
      <c r="AM70" s="79"/>
      <c r="AN70" s="79"/>
      <c r="AO70" s="79"/>
      <c r="AP70" s="79"/>
      <c r="AQ70" s="79"/>
    </row>
    <row r="71" ht="15.75" customHeight="1">
      <c r="E71" s="81" t="s">
        <v>230</v>
      </c>
      <c r="AK71" s="79"/>
      <c r="AL71" s="79"/>
      <c r="AM71" s="79"/>
      <c r="AN71" s="79"/>
      <c r="AO71" s="79"/>
      <c r="AP71" s="79"/>
      <c r="AQ71" s="79"/>
    </row>
    <row r="72" ht="15.75" customHeight="1">
      <c r="E72" s="81" t="s">
        <v>231</v>
      </c>
      <c r="AK72" s="79"/>
      <c r="AL72" s="79"/>
      <c r="AM72" s="79"/>
      <c r="AN72" s="79"/>
      <c r="AO72" s="79"/>
      <c r="AP72" s="79"/>
      <c r="AQ72" s="79"/>
    </row>
    <row r="73" ht="15.75" customHeight="1">
      <c r="E73" s="81" t="s">
        <v>232</v>
      </c>
      <c r="AK73" s="79"/>
      <c r="AL73" s="79"/>
      <c r="AM73" s="79"/>
      <c r="AN73" s="79"/>
      <c r="AO73" s="79"/>
      <c r="AP73" s="79"/>
      <c r="AQ73" s="79"/>
    </row>
    <row r="74" ht="15.75" customHeight="1">
      <c r="E74" s="81" t="s">
        <v>233</v>
      </c>
      <c r="AK74" s="79"/>
      <c r="AL74" s="79"/>
      <c r="AM74" s="79"/>
      <c r="AN74" s="79"/>
      <c r="AO74" s="79"/>
      <c r="AP74" s="79"/>
      <c r="AQ74" s="79"/>
    </row>
    <row r="75" ht="15.75" customHeight="1">
      <c r="E75" s="81" t="s">
        <v>234</v>
      </c>
      <c r="AK75" s="79"/>
      <c r="AL75" s="79"/>
      <c r="AM75" s="79"/>
      <c r="AN75" s="79"/>
      <c r="AO75" s="79"/>
      <c r="AP75" s="79"/>
      <c r="AQ75" s="79"/>
    </row>
    <row r="76" ht="15.75" customHeight="1">
      <c r="E76" s="81" t="s">
        <v>235</v>
      </c>
      <c r="AK76" s="79"/>
      <c r="AL76" s="79"/>
      <c r="AM76" s="79"/>
      <c r="AN76" s="79"/>
      <c r="AO76" s="79"/>
      <c r="AP76" s="79"/>
      <c r="AQ76" s="79"/>
    </row>
    <row r="77" ht="15.75" customHeight="1">
      <c r="E77" s="81" t="s">
        <v>236</v>
      </c>
      <c r="AK77" s="79"/>
      <c r="AL77" s="79"/>
      <c r="AM77" s="79"/>
      <c r="AN77" s="79"/>
      <c r="AO77" s="79"/>
      <c r="AP77" s="79"/>
      <c r="AQ77" s="79"/>
    </row>
    <row r="78" ht="15.75" customHeight="1">
      <c r="E78" s="81" t="s">
        <v>237</v>
      </c>
      <c r="AK78" s="79"/>
      <c r="AL78" s="79"/>
      <c r="AM78" s="79"/>
      <c r="AN78" s="79"/>
      <c r="AO78" s="79"/>
      <c r="AP78" s="79"/>
      <c r="AQ78" s="79"/>
    </row>
    <row r="79" ht="15.75" customHeight="1">
      <c r="E79" s="81" t="s">
        <v>238</v>
      </c>
      <c r="AK79" s="79"/>
      <c r="AL79" s="79"/>
      <c r="AM79" s="79"/>
      <c r="AN79" s="79"/>
      <c r="AO79" s="79"/>
      <c r="AP79" s="79"/>
      <c r="AQ79" s="79"/>
    </row>
    <row r="80" ht="15.75" customHeight="1">
      <c r="E80" s="81" t="s">
        <v>239</v>
      </c>
    </row>
    <row r="81" ht="15.75" customHeight="1">
      <c r="E81" s="81" t="s">
        <v>240</v>
      </c>
    </row>
    <row r="82" ht="15.75" customHeight="1">
      <c r="E82" s="81" t="s">
        <v>241</v>
      </c>
    </row>
    <row r="83" ht="15.75" customHeight="1">
      <c r="E83" s="81" t="s">
        <v>242</v>
      </c>
    </row>
    <row r="84" ht="15.75" customHeight="1">
      <c r="E84" s="81" t="s">
        <v>243</v>
      </c>
    </row>
    <row r="85" ht="15.75" customHeight="1">
      <c r="E85" s="81" t="s">
        <v>244</v>
      </c>
    </row>
    <row r="86" ht="15.75" customHeight="1">
      <c r="E86" s="81" t="s">
        <v>245</v>
      </c>
    </row>
    <row r="87" ht="15.75" customHeight="1">
      <c r="E87" s="81" t="s">
        <v>246</v>
      </c>
    </row>
    <row r="88" ht="15.75" customHeight="1">
      <c r="E88" s="81" t="s">
        <v>247</v>
      </c>
    </row>
    <row r="89" ht="15.75" customHeight="1">
      <c r="E89" s="81" t="s">
        <v>248</v>
      </c>
    </row>
    <row r="90" ht="15.75" customHeight="1">
      <c r="E90" s="81" t="s">
        <v>249</v>
      </c>
    </row>
    <row r="91" ht="15.75" customHeight="1">
      <c r="E91" s="81" t="s">
        <v>250</v>
      </c>
    </row>
    <row r="92" ht="15.75" customHeight="1">
      <c r="E92" s="81" t="s">
        <v>251</v>
      </c>
    </row>
    <row r="93" ht="15.75" customHeight="1">
      <c r="E93" s="81" t="s">
        <v>252</v>
      </c>
    </row>
    <row r="94" ht="15.75" customHeight="1">
      <c r="E94" s="81" t="s">
        <v>253</v>
      </c>
    </row>
    <row r="95" ht="15.75" customHeight="1">
      <c r="E95" s="81" t="s">
        <v>254</v>
      </c>
    </row>
    <row r="96" ht="15.75" customHeight="1">
      <c r="E96" s="81" t="s">
        <v>255</v>
      </c>
    </row>
    <row r="97" ht="15.75" customHeight="1">
      <c r="E97" s="81" t="s">
        <v>256</v>
      </c>
    </row>
    <row r="98" ht="15.75" customHeight="1">
      <c r="E98" s="81" t="s">
        <v>257</v>
      </c>
    </row>
    <row r="99" ht="15.75" customHeight="1">
      <c r="E99" s="81" t="s">
        <v>258</v>
      </c>
    </row>
    <row r="100" ht="15.75" customHeight="1">
      <c r="E100" s="81" t="s">
        <v>259</v>
      </c>
    </row>
    <row r="101" ht="15.75" customHeight="1">
      <c r="E101" s="81" t="s">
        <v>260</v>
      </c>
    </row>
    <row r="102" ht="15.75" customHeight="1">
      <c r="E102" s="81" t="s">
        <v>261</v>
      </c>
    </row>
    <row r="103" ht="15.75" customHeight="1">
      <c r="E103" s="81" t="s">
        <v>262</v>
      </c>
    </row>
    <row r="104" ht="15.75" customHeight="1">
      <c r="E104" s="81" t="s">
        <v>263</v>
      </c>
    </row>
    <row r="105" ht="15.75" customHeight="1">
      <c r="E105" s="81" t="s">
        <v>264</v>
      </c>
    </row>
    <row r="106" ht="15.75" customHeight="1">
      <c r="E106" s="81" t="s">
        <v>265</v>
      </c>
    </row>
    <row r="107" ht="15.75" customHeight="1">
      <c r="E107" s="81" t="s">
        <v>266</v>
      </c>
    </row>
    <row r="108" ht="15.75" customHeight="1">
      <c r="E108" s="81" t="s">
        <v>267</v>
      </c>
    </row>
    <row r="109" ht="15.75" customHeight="1">
      <c r="E109" s="81" t="s">
        <v>268</v>
      </c>
    </row>
    <row r="110" ht="15.75" customHeight="1">
      <c r="E110" s="81" t="s">
        <v>269</v>
      </c>
    </row>
    <row r="111" ht="15.75" customHeight="1">
      <c r="E111" s="81" t="s">
        <v>270</v>
      </c>
    </row>
    <row r="112" ht="15.75" customHeight="1">
      <c r="E112" s="81" t="s">
        <v>271</v>
      </c>
    </row>
    <row r="113" ht="15.75" customHeight="1">
      <c r="E113" s="81" t="s">
        <v>272</v>
      </c>
    </row>
    <row r="114" ht="15.75" customHeight="1">
      <c r="E114" s="81" t="s">
        <v>273</v>
      </c>
    </row>
    <row r="115" ht="15.75" customHeight="1">
      <c r="E115" s="81" t="s">
        <v>274</v>
      </c>
    </row>
    <row r="116" ht="15.75" customHeight="1">
      <c r="E116" s="81" t="s">
        <v>275</v>
      </c>
    </row>
    <row r="117" ht="15.75" customHeight="1">
      <c r="E117" s="81" t="s">
        <v>276</v>
      </c>
    </row>
    <row r="118" ht="15.75" customHeight="1">
      <c r="E118" s="81" t="s">
        <v>277</v>
      </c>
    </row>
    <row r="119" ht="15.75" customHeight="1">
      <c r="E119" s="81" t="s">
        <v>278</v>
      </c>
    </row>
    <row r="120" ht="15.75" customHeight="1">
      <c r="E120" s="81" t="s">
        <v>279</v>
      </c>
    </row>
    <row r="121" ht="15.75" customHeight="1">
      <c r="E121" s="81" t="s">
        <v>280</v>
      </c>
    </row>
    <row r="122" ht="15.75" customHeight="1">
      <c r="E122" s="81" t="s">
        <v>281</v>
      </c>
    </row>
    <row r="123" ht="15.75" customHeight="1">
      <c r="E123" s="81" t="s">
        <v>282</v>
      </c>
    </row>
    <row r="124" ht="15.75" customHeight="1">
      <c r="E124" s="81" t="s">
        <v>283</v>
      </c>
    </row>
    <row r="125" ht="15.75" customHeight="1">
      <c r="E125" s="81" t="s">
        <v>284</v>
      </c>
    </row>
    <row r="126" ht="15.75" customHeight="1">
      <c r="E126" s="81" t="s">
        <v>285</v>
      </c>
    </row>
    <row r="127" ht="15.75" customHeight="1">
      <c r="E127" s="81" t="s">
        <v>286</v>
      </c>
    </row>
    <row r="128" ht="15.75" customHeight="1">
      <c r="E128" s="81" t="s">
        <v>287</v>
      </c>
    </row>
    <row r="129" ht="15.75" customHeight="1">
      <c r="E129" s="81" t="s">
        <v>288</v>
      </c>
    </row>
    <row r="130" ht="15.75" customHeight="1">
      <c r="E130" s="81" t="s">
        <v>289</v>
      </c>
    </row>
    <row r="131" ht="15.75" customHeight="1">
      <c r="E131" s="81" t="s">
        <v>290</v>
      </c>
    </row>
    <row r="132" ht="15.75" customHeight="1">
      <c r="E132" s="81" t="s">
        <v>291</v>
      </c>
    </row>
    <row r="133" ht="15.75" customHeight="1">
      <c r="E133" s="81" t="s">
        <v>292</v>
      </c>
    </row>
    <row r="134" ht="15.75" customHeight="1">
      <c r="E134" s="81" t="s">
        <v>293</v>
      </c>
    </row>
    <row r="135" ht="15.75" customHeight="1">
      <c r="E135" s="81" t="s">
        <v>294</v>
      </c>
    </row>
    <row r="136" ht="15.75" customHeight="1">
      <c r="E136" s="81" t="s">
        <v>295</v>
      </c>
    </row>
    <row r="137" ht="15.75" customHeight="1">
      <c r="E137" s="81" t="s">
        <v>296</v>
      </c>
    </row>
    <row r="138" ht="15.75" customHeight="1">
      <c r="E138" s="81" t="s">
        <v>297</v>
      </c>
    </row>
    <row r="139" ht="15.75" customHeight="1">
      <c r="E139" s="81" t="s">
        <v>298</v>
      </c>
    </row>
    <row r="140" ht="15.75" customHeight="1">
      <c r="E140" s="81" t="s">
        <v>299</v>
      </c>
    </row>
    <row r="141" ht="15.75" customHeight="1">
      <c r="E141" s="81" t="s">
        <v>300</v>
      </c>
    </row>
    <row r="142" ht="15.75" customHeight="1">
      <c r="E142" s="81" t="s">
        <v>301</v>
      </c>
    </row>
    <row r="143" ht="15.75" customHeight="1">
      <c r="E143" s="81" t="s">
        <v>302</v>
      </c>
    </row>
    <row r="144" ht="15.75" customHeight="1">
      <c r="E144" s="81" t="s">
        <v>303</v>
      </c>
    </row>
    <row r="145" ht="15.75" customHeight="1">
      <c r="E145" s="81" t="s">
        <v>304</v>
      </c>
    </row>
    <row r="146" ht="15.75" customHeight="1">
      <c r="E146" s="81" t="s">
        <v>305</v>
      </c>
    </row>
    <row r="147" ht="15.75" customHeight="1">
      <c r="E147" s="81" t="s">
        <v>306</v>
      </c>
    </row>
    <row r="148" ht="15.75" customHeight="1">
      <c r="E148" s="81" t="s">
        <v>307</v>
      </c>
    </row>
    <row r="149" ht="15.75" customHeight="1">
      <c r="E149" s="81" t="s">
        <v>308</v>
      </c>
    </row>
    <row r="150" ht="15.75" customHeight="1">
      <c r="E150" s="81" t="s">
        <v>309</v>
      </c>
    </row>
    <row r="151" ht="15.75" customHeight="1">
      <c r="E151" s="81" t="s">
        <v>310</v>
      </c>
    </row>
    <row r="152" ht="15.75" customHeight="1">
      <c r="E152" s="81" t="s">
        <v>311</v>
      </c>
    </row>
    <row r="153" ht="15.75" customHeight="1">
      <c r="E153" s="81" t="s">
        <v>312</v>
      </c>
    </row>
    <row r="154" ht="15.75" customHeight="1">
      <c r="E154" s="81" t="s">
        <v>313</v>
      </c>
    </row>
    <row r="155" ht="15.75" customHeight="1">
      <c r="E155" s="81" t="s">
        <v>314</v>
      </c>
    </row>
    <row r="156" ht="15.75" customHeight="1">
      <c r="E156" s="81" t="s">
        <v>315</v>
      </c>
    </row>
    <row r="157" ht="15.75" customHeight="1">
      <c r="E157" s="81" t="s">
        <v>316</v>
      </c>
    </row>
    <row r="158" ht="15.75" customHeight="1">
      <c r="E158" s="81" t="s">
        <v>317</v>
      </c>
    </row>
    <row r="159" ht="15.75" customHeight="1">
      <c r="E159" s="81" t="s">
        <v>318</v>
      </c>
    </row>
    <row r="160" ht="15.75" customHeight="1">
      <c r="E160" s="81" t="s">
        <v>319</v>
      </c>
    </row>
    <row r="161" ht="15.75" customHeight="1">
      <c r="E161" s="81" t="s">
        <v>320</v>
      </c>
    </row>
    <row r="162" ht="15.75" customHeight="1">
      <c r="E162" s="81" t="s">
        <v>321</v>
      </c>
    </row>
    <row r="163" ht="15.75" customHeight="1">
      <c r="E163" s="81" t="s">
        <v>322</v>
      </c>
    </row>
    <row r="164" ht="15.75" customHeight="1">
      <c r="E164" s="81" t="s">
        <v>323</v>
      </c>
    </row>
    <row r="165" ht="15.75" customHeight="1">
      <c r="E165" s="81" t="s">
        <v>324</v>
      </c>
    </row>
    <row r="166" ht="15.75" customHeight="1">
      <c r="E166" s="81" t="s">
        <v>325</v>
      </c>
    </row>
    <row r="167" ht="15.75" customHeight="1">
      <c r="E167" s="81" t="s">
        <v>326</v>
      </c>
    </row>
    <row r="168" ht="15.75" customHeight="1">
      <c r="E168" s="81" t="s">
        <v>327</v>
      </c>
    </row>
    <row r="169" ht="15.75" customHeight="1">
      <c r="E169" s="81" t="s">
        <v>328</v>
      </c>
    </row>
    <row r="170" ht="15.75" customHeight="1">
      <c r="E170" s="81" t="s">
        <v>329</v>
      </c>
    </row>
    <row r="171" ht="15.75" customHeight="1">
      <c r="E171" s="81" t="s">
        <v>330</v>
      </c>
    </row>
    <row r="172" ht="15.75" customHeight="1">
      <c r="E172" s="81" t="s">
        <v>331</v>
      </c>
    </row>
    <row r="173" ht="15.75" customHeight="1">
      <c r="E173" s="81" t="s">
        <v>332</v>
      </c>
    </row>
    <row r="174" ht="15.75" customHeight="1">
      <c r="E174" s="81" t="s">
        <v>333</v>
      </c>
    </row>
    <row r="175" ht="15.75" customHeight="1">
      <c r="E175" s="81" t="s">
        <v>334</v>
      </c>
    </row>
    <row r="176" ht="15.75" customHeight="1">
      <c r="E176" s="81" t="s">
        <v>335</v>
      </c>
    </row>
    <row r="177" ht="15.75" customHeight="1">
      <c r="E177" s="81" t="s">
        <v>336</v>
      </c>
    </row>
    <row r="178" ht="15.75" customHeight="1">
      <c r="E178" s="81" t="s">
        <v>337</v>
      </c>
    </row>
    <row r="179" ht="15.75" customHeight="1">
      <c r="E179" s="81" t="s">
        <v>338</v>
      </c>
    </row>
    <row r="180" ht="15.75" customHeight="1">
      <c r="E180" s="81" t="s">
        <v>339</v>
      </c>
    </row>
    <row r="181" ht="15.75" customHeight="1">
      <c r="E181" s="81" t="s">
        <v>340</v>
      </c>
    </row>
    <row r="182" ht="15.75" customHeight="1">
      <c r="E182" s="81" t="s">
        <v>341</v>
      </c>
    </row>
    <row r="183" ht="15.75" customHeight="1">
      <c r="E183" s="81" t="s">
        <v>342</v>
      </c>
    </row>
    <row r="184" ht="15.75" customHeight="1">
      <c r="E184" s="81" t="s">
        <v>343</v>
      </c>
    </row>
    <row r="185" ht="15.75" customHeight="1">
      <c r="E185" s="81" t="s">
        <v>344</v>
      </c>
    </row>
    <row r="186" ht="15.75" customHeight="1">
      <c r="E186" s="81" t="s">
        <v>345</v>
      </c>
    </row>
    <row r="187" ht="15.75" customHeight="1">
      <c r="E187" s="81" t="s">
        <v>346</v>
      </c>
    </row>
    <row r="188" ht="15.75" customHeight="1">
      <c r="E188" s="81" t="s">
        <v>347</v>
      </c>
    </row>
    <row r="189" ht="15.75" customHeight="1">
      <c r="E189" s="81" t="s">
        <v>348</v>
      </c>
    </row>
    <row r="190" ht="15.75" customHeight="1">
      <c r="E190" s="81" t="s">
        <v>349</v>
      </c>
    </row>
    <row r="191" ht="15.75" customHeight="1">
      <c r="E191" s="81" t="s">
        <v>350</v>
      </c>
    </row>
    <row r="192" ht="15.75" customHeight="1">
      <c r="E192" s="81" t="s">
        <v>351</v>
      </c>
    </row>
    <row r="193" ht="15.75" customHeight="1">
      <c r="E193" s="81" t="s">
        <v>352</v>
      </c>
    </row>
    <row r="194" ht="15.75" customHeight="1">
      <c r="E194" s="81" t="s">
        <v>353</v>
      </c>
    </row>
    <row r="195" ht="15.75" customHeight="1">
      <c r="E195" s="81" t="s">
        <v>354</v>
      </c>
    </row>
    <row r="196" ht="15.75" customHeight="1">
      <c r="E196" s="81" t="s">
        <v>355</v>
      </c>
    </row>
    <row r="197" ht="15.75" customHeight="1">
      <c r="E197" s="81" t="s">
        <v>356</v>
      </c>
    </row>
    <row r="198" ht="15.75" customHeight="1">
      <c r="E198" s="81" t="s">
        <v>357</v>
      </c>
    </row>
    <row r="199" ht="15.75" customHeight="1">
      <c r="E199" s="81" t="s">
        <v>358</v>
      </c>
    </row>
    <row r="200" ht="15.75" customHeight="1">
      <c r="E200" s="81" t="s">
        <v>359</v>
      </c>
    </row>
    <row r="201" ht="15.75" customHeight="1">
      <c r="E201" s="81" t="s">
        <v>360</v>
      </c>
    </row>
    <row r="202" ht="15.75" customHeight="1">
      <c r="E202" s="81" t="s">
        <v>361</v>
      </c>
    </row>
    <row r="203" ht="15.75" customHeight="1">
      <c r="E203" s="81" t="s">
        <v>362</v>
      </c>
    </row>
    <row r="204" ht="15.75" customHeight="1">
      <c r="E204" s="81" t="s">
        <v>363</v>
      </c>
    </row>
    <row r="205" ht="15.75" customHeight="1">
      <c r="E205" s="81" t="s">
        <v>364</v>
      </c>
    </row>
    <row r="206" ht="15.75" customHeight="1">
      <c r="E206" s="81" t="s">
        <v>365</v>
      </c>
    </row>
    <row r="207" ht="15.75" customHeight="1">
      <c r="E207" s="81" t="s">
        <v>366</v>
      </c>
    </row>
    <row r="208" ht="15.75" customHeight="1">
      <c r="E208" s="81" t="s">
        <v>367</v>
      </c>
    </row>
    <row r="209" ht="15.75" customHeight="1">
      <c r="E209" s="81" t="s">
        <v>368</v>
      </c>
    </row>
    <row r="210" ht="15.75" customHeight="1">
      <c r="E210" s="81" t="s">
        <v>369</v>
      </c>
    </row>
    <row r="211" ht="15.75" customHeight="1">
      <c r="E211" s="81" t="s">
        <v>370</v>
      </c>
    </row>
    <row r="212" ht="15.75" customHeight="1">
      <c r="E212" s="81" t="s">
        <v>371</v>
      </c>
    </row>
    <row r="213" ht="15.75" customHeight="1">
      <c r="E213" s="81" t="s">
        <v>372</v>
      </c>
    </row>
    <row r="214" ht="15.75" customHeight="1">
      <c r="E214" s="81" t="s">
        <v>373</v>
      </c>
    </row>
    <row r="215" ht="15.75" customHeight="1">
      <c r="E215" s="81" t="s">
        <v>374</v>
      </c>
    </row>
    <row r="216" ht="15.75" customHeight="1">
      <c r="E216" s="81" t="s">
        <v>375</v>
      </c>
    </row>
    <row r="217" ht="15.75" customHeight="1">
      <c r="E217" s="81" t="s">
        <v>376</v>
      </c>
    </row>
    <row r="218" ht="15.75" customHeight="1">
      <c r="E218" s="81" t="s">
        <v>377</v>
      </c>
    </row>
    <row r="219" ht="15.75" customHeight="1">
      <c r="E219" s="81" t="s">
        <v>378</v>
      </c>
    </row>
    <row r="220" ht="15.75" customHeight="1">
      <c r="E220" s="81" t="s">
        <v>379</v>
      </c>
    </row>
    <row r="221" ht="15.75" customHeight="1">
      <c r="E221" s="81" t="s">
        <v>380</v>
      </c>
    </row>
    <row r="222" ht="15.75" customHeight="1">
      <c r="E222" s="81" t="s">
        <v>381</v>
      </c>
    </row>
    <row r="223" ht="15.75" customHeight="1">
      <c r="E223" s="81" t="s">
        <v>382</v>
      </c>
    </row>
    <row r="224" ht="15.75" customHeight="1">
      <c r="E224" s="81" t="s">
        <v>383</v>
      </c>
    </row>
    <row r="225" ht="15.75" customHeight="1">
      <c r="E225" s="81" t="s">
        <v>384</v>
      </c>
    </row>
    <row r="226" ht="15.75" customHeight="1">
      <c r="E226" s="81" t="s">
        <v>385</v>
      </c>
    </row>
    <row r="227" ht="15.75" customHeight="1">
      <c r="E227" s="81" t="s">
        <v>386</v>
      </c>
    </row>
    <row r="228" ht="15.75" customHeight="1">
      <c r="E228" s="81" t="s">
        <v>387</v>
      </c>
    </row>
    <row r="229" ht="15.75" customHeight="1">
      <c r="E229" s="81" t="s">
        <v>388</v>
      </c>
    </row>
    <row r="230" ht="15.75" customHeight="1">
      <c r="E230" s="81" t="s">
        <v>389</v>
      </c>
    </row>
    <row r="231" ht="15.75" customHeight="1">
      <c r="E231" s="81" t="s">
        <v>390</v>
      </c>
    </row>
    <row r="232" ht="15.75" customHeight="1">
      <c r="E232" s="81" t="s">
        <v>391</v>
      </c>
    </row>
    <row r="233" ht="15.75" customHeight="1">
      <c r="E233" s="81" t="s">
        <v>392</v>
      </c>
    </row>
    <row r="234" ht="15.75" customHeight="1">
      <c r="E234" s="81" t="s">
        <v>393</v>
      </c>
    </row>
    <row r="235" ht="15.75" customHeight="1">
      <c r="E235" s="81" t="s">
        <v>394</v>
      </c>
    </row>
    <row r="236" ht="15.75" customHeight="1">
      <c r="E236" s="81" t="s">
        <v>395</v>
      </c>
    </row>
    <row r="237" ht="15.75" customHeight="1">
      <c r="E237" s="81" t="s">
        <v>396</v>
      </c>
    </row>
    <row r="238" ht="15.75" customHeight="1">
      <c r="E238" s="81" t="s">
        <v>397</v>
      </c>
    </row>
    <row r="239" ht="15.75" customHeight="1">
      <c r="E239" s="81" t="s">
        <v>398</v>
      </c>
    </row>
    <row r="240" ht="15.75" customHeight="1">
      <c r="E240" s="81" t="s">
        <v>399</v>
      </c>
    </row>
    <row r="241" ht="15.75" customHeight="1">
      <c r="E241" s="81" t="s">
        <v>400</v>
      </c>
    </row>
    <row r="242" ht="15.75" customHeight="1">
      <c r="E242" s="81" t="s">
        <v>401</v>
      </c>
    </row>
    <row r="243" ht="15.75" customHeight="1">
      <c r="E243" s="81" t="s">
        <v>402</v>
      </c>
    </row>
    <row r="244" ht="15.75" customHeight="1">
      <c r="E244" s="81" t="s">
        <v>403</v>
      </c>
    </row>
    <row r="245" ht="15.75" customHeight="1">
      <c r="E245" s="81" t="s">
        <v>404</v>
      </c>
    </row>
    <row r="246" ht="15.75" customHeight="1">
      <c r="E246" s="81" t="s">
        <v>405</v>
      </c>
    </row>
    <row r="247" ht="15.75" customHeight="1">
      <c r="E247" s="81" t="s">
        <v>406</v>
      </c>
    </row>
    <row r="248" ht="15.75" customHeight="1">
      <c r="E248" s="81" t="s">
        <v>407</v>
      </c>
    </row>
    <row r="249" ht="15.75" customHeight="1">
      <c r="E249" s="81" t="s">
        <v>408</v>
      </c>
    </row>
    <row r="250" ht="15.75" customHeight="1">
      <c r="E250" s="81" t="s">
        <v>409</v>
      </c>
    </row>
    <row r="251" ht="15.75" customHeight="1">
      <c r="E251" s="81" t="s">
        <v>410</v>
      </c>
    </row>
    <row r="252" ht="15.75" customHeight="1">
      <c r="E252" s="81" t="s">
        <v>411</v>
      </c>
    </row>
    <row r="253" ht="15.75" customHeight="1">
      <c r="E253" s="81" t="s">
        <v>412</v>
      </c>
    </row>
    <row r="254" ht="15.75" customHeight="1">
      <c r="E254" s="81" t="s">
        <v>413</v>
      </c>
    </row>
    <row r="255" ht="15.75" customHeight="1">
      <c r="E255" s="81" t="s">
        <v>414</v>
      </c>
    </row>
    <row r="256" ht="15.75" customHeight="1">
      <c r="E256" s="81" t="s">
        <v>415</v>
      </c>
    </row>
    <row r="257" ht="15.75" customHeight="1">
      <c r="E257" s="81" t="s">
        <v>416</v>
      </c>
    </row>
    <row r="258" ht="15.75" customHeight="1">
      <c r="E258" s="81" t="s">
        <v>417</v>
      </c>
    </row>
    <row r="259" ht="15.75" customHeight="1">
      <c r="E259" s="81" t="s">
        <v>418</v>
      </c>
    </row>
    <row r="260" ht="15.75" customHeight="1">
      <c r="E260" s="81" t="s">
        <v>419</v>
      </c>
    </row>
    <row r="261" ht="15.75" customHeight="1">
      <c r="E261" s="81" t="s">
        <v>420</v>
      </c>
    </row>
    <row r="262" ht="15.75" customHeight="1">
      <c r="E262" s="81" t="s">
        <v>421</v>
      </c>
    </row>
    <row r="263" ht="15.75" customHeight="1">
      <c r="E263" s="81" t="s">
        <v>422</v>
      </c>
    </row>
    <row r="264" ht="15.75" customHeight="1">
      <c r="E264" s="81" t="s">
        <v>423</v>
      </c>
    </row>
    <row r="265" ht="15.75" customHeight="1">
      <c r="E265" s="81" t="s">
        <v>424</v>
      </c>
    </row>
    <row r="266" ht="15.75" customHeight="1">
      <c r="E266" s="81" t="s">
        <v>425</v>
      </c>
    </row>
    <row r="267" ht="15.75" customHeight="1">
      <c r="E267" s="81" t="s">
        <v>426</v>
      </c>
    </row>
    <row r="268" ht="15.75" customHeight="1">
      <c r="E268" s="81" t="s">
        <v>427</v>
      </c>
    </row>
    <row r="269" ht="15.75" customHeight="1">
      <c r="E269" s="81" t="s">
        <v>428</v>
      </c>
    </row>
    <row r="270" ht="15.75" customHeight="1">
      <c r="E270" s="81" t="s">
        <v>429</v>
      </c>
    </row>
    <row r="271" ht="15.75" customHeight="1">
      <c r="E271" s="81" t="s">
        <v>430</v>
      </c>
    </row>
    <row r="272" ht="15.75" customHeight="1">
      <c r="E272" s="81" t="s">
        <v>431</v>
      </c>
    </row>
    <row r="273" ht="15.75" customHeight="1">
      <c r="E273" s="81" t="s">
        <v>432</v>
      </c>
    </row>
    <row r="274" ht="15.75" customHeight="1">
      <c r="E274" s="81" t="s">
        <v>433</v>
      </c>
    </row>
    <row r="275" ht="15.75" customHeight="1">
      <c r="E275" s="81" t="s">
        <v>434</v>
      </c>
    </row>
    <row r="276" ht="15.75" customHeight="1">
      <c r="E276" s="81" t="s">
        <v>435</v>
      </c>
    </row>
    <row r="277" ht="15.75" customHeight="1">
      <c r="E277" s="81" t="s">
        <v>436</v>
      </c>
    </row>
    <row r="278" ht="15.75" customHeight="1">
      <c r="E278" s="81" t="s">
        <v>437</v>
      </c>
    </row>
    <row r="279" ht="15.75" customHeight="1">
      <c r="E279" s="81" t="s">
        <v>438</v>
      </c>
    </row>
    <row r="280" ht="15.75" customHeight="1">
      <c r="E280" s="81" t="s">
        <v>439</v>
      </c>
    </row>
    <row r="281" ht="15.75" customHeight="1">
      <c r="E281" s="81" t="s">
        <v>440</v>
      </c>
    </row>
    <row r="282" ht="15.75" customHeight="1">
      <c r="E282" s="81" t="s">
        <v>441</v>
      </c>
    </row>
    <row r="283" ht="15.75" customHeight="1">
      <c r="E283" s="81" t="s">
        <v>442</v>
      </c>
    </row>
    <row r="284" ht="15.75" customHeight="1">
      <c r="E284" s="81" t="s">
        <v>443</v>
      </c>
    </row>
    <row r="285" ht="15.75" customHeight="1">
      <c r="E285" s="81" t="s">
        <v>444</v>
      </c>
    </row>
    <row r="286" ht="15.75" customHeight="1">
      <c r="E286" s="81" t="s">
        <v>445</v>
      </c>
    </row>
    <row r="287" ht="15.75" customHeight="1">
      <c r="E287" s="81" t="s">
        <v>446</v>
      </c>
    </row>
    <row r="288" ht="15.75" customHeight="1">
      <c r="E288" s="81" t="s">
        <v>447</v>
      </c>
    </row>
    <row r="289" ht="15.75" customHeight="1">
      <c r="E289" s="81" t="s">
        <v>448</v>
      </c>
    </row>
    <row r="290" ht="15.75" customHeight="1">
      <c r="E290" s="81" t="s">
        <v>449</v>
      </c>
    </row>
    <row r="291" ht="15.75" customHeight="1">
      <c r="E291" s="81" t="s">
        <v>450</v>
      </c>
    </row>
    <row r="292" ht="15.75" customHeight="1">
      <c r="E292" s="81" t="s">
        <v>451</v>
      </c>
    </row>
    <row r="293" ht="15.75" customHeight="1">
      <c r="E293" s="81" t="s">
        <v>452</v>
      </c>
    </row>
    <row r="294" ht="15.75" customHeight="1">
      <c r="E294" s="81" t="s">
        <v>453</v>
      </c>
    </row>
    <row r="295" ht="15.75" customHeight="1">
      <c r="E295" s="81" t="s">
        <v>454</v>
      </c>
    </row>
    <row r="296" ht="15.75" customHeight="1">
      <c r="E296" s="81" t="s">
        <v>455</v>
      </c>
    </row>
    <row r="297" ht="15.75" customHeight="1">
      <c r="E297" s="81" t="s">
        <v>456</v>
      </c>
    </row>
    <row r="298" ht="15.75" customHeight="1">
      <c r="E298" s="81" t="s">
        <v>457</v>
      </c>
    </row>
    <row r="299" ht="15.75" customHeight="1">
      <c r="E299" s="81" t="s">
        <v>458</v>
      </c>
    </row>
    <row r="300" ht="15.75" customHeight="1">
      <c r="E300" s="81" t="s">
        <v>459</v>
      </c>
    </row>
    <row r="301" ht="15.75" customHeight="1">
      <c r="E301" s="81" t="s">
        <v>460</v>
      </c>
    </row>
    <row r="302" ht="15.75" customHeight="1">
      <c r="E302" s="81" t="s">
        <v>461</v>
      </c>
    </row>
    <row r="303" ht="15.75" customHeight="1">
      <c r="E303" s="81" t="s">
        <v>462</v>
      </c>
    </row>
    <row r="304" ht="15.75" customHeight="1">
      <c r="E304" s="81" t="s">
        <v>463</v>
      </c>
    </row>
    <row r="305" ht="15.75" customHeight="1">
      <c r="E305" s="81" t="s">
        <v>464</v>
      </c>
    </row>
    <row r="306" ht="15.75" customHeight="1">
      <c r="E306" s="81" t="s">
        <v>465</v>
      </c>
    </row>
    <row r="307" ht="15.75" customHeight="1">
      <c r="E307" s="81" t="s">
        <v>466</v>
      </c>
    </row>
    <row r="308" ht="15.75" customHeight="1">
      <c r="E308" s="81" t="s">
        <v>467</v>
      </c>
    </row>
    <row r="309" ht="15.75" customHeight="1">
      <c r="E309" s="81" t="s">
        <v>468</v>
      </c>
    </row>
    <row r="310" ht="15.75" customHeight="1">
      <c r="E310" s="81" t="s">
        <v>469</v>
      </c>
    </row>
    <row r="311" ht="15.75" customHeight="1">
      <c r="E311" s="81" t="s">
        <v>470</v>
      </c>
    </row>
    <row r="312" ht="15.75" customHeight="1">
      <c r="E312" s="81" t="s">
        <v>471</v>
      </c>
    </row>
    <row r="313" ht="15.75" customHeight="1">
      <c r="E313" s="81" t="s">
        <v>472</v>
      </c>
    </row>
    <row r="314" ht="15.75" customHeight="1">
      <c r="E314" s="81" t="s">
        <v>473</v>
      </c>
    </row>
    <row r="315" ht="15.75" customHeight="1">
      <c r="E315" s="81" t="s">
        <v>474</v>
      </c>
    </row>
    <row r="316" ht="15.75" customHeight="1">
      <c r="E316" s="81" t="s">
        <v>475</v>
      </c>
    </row>
    <row r="317" ht="15.75" customHeight="1">
      <c r="E317" s="81" t="s">
        <v>476</v>
      </c>
    </row>
    <row r="318" ht="15.75" customHeight="1">
      <c r="E318" s="81" t="s">
        <v>477</v>
      </c>
    </row>
    <row r="319" ht="15.75" customHeight="1">
      <c r="E319" s="81" t="s">
        <v>478</v>
      </c>
    </row>
    <row r="320" ht="15.75" customHeight="1">
      <c r="E320" s="81" t="s">
        <v>479</v>
      </c>
    </row>
    <row r="321" ht="15.75" customHeight="1">
      <c r="E321" s="81" t="s">
        <v>480</v>
      </c>
    </row>
    <row r="322" ht="15.75" customHeight="1">
      <c r="E322" s="81" t="s">
        <v>481</v>
      </c>
    </row>
    <row r="323" ht="15.75" customHeight="1">
      <c r="E323" s="81" t="s">
        <v>482</v>
      </c>
    </row>
    <row r="324" ht="15.75" customHeight="1">
      <c r="E324" s="81" t="s">
        <v>483</v>
      </c>
    </row>
    <row r="325" ht="15.75" customHeight="1">
      <c r="E325" s="81" t="s">
        <v>484</v>
      </c>
    </row>
    <row r="326" ht="15.75" customHeight="1">
      <c r="E326" s="81" t="s">
        <v>485</v>
      </c>
    </row>
    <row r="327" ht="15.75" customHeight="1">
      <c r="E327" s="81" t="s">
        <v>486</v>
      </c>
    </row>
    <row r="328" ht="15.75" customHeight="1">
      <c r="E328" s="81" t="s">
        <v>487</v>
      </c>
    </row>
    <row r="329" ht="15.75" customHeight="1">
      <c r="E329" s="81" t="s">
        <v>488</v>
      </c>
    </row>
    <row r="330" ht="15.75" customHeight="1">
      <c r="E330" s="81" t="s">
        <v>489</v>
      </c>
    </row>
    <row r="331" ht="15.75" customHeight="1">
      <c r="E331" s="81" t="s">
        <v>490</v>
      </c>
    </row>
    <row r="332" ht="15.75" customHeight="1">
      <c r="E332" s="81" t="s">
        <v>491</v>
      </c>
    </row>
    <row r="333" ht="15.75" customHeight="1">
      <c r="E333" s="81" t="s">
        <v>492</v>
      </c>
    </row>
    <row r="334" ht="15.75" customHeight="1">
      <c r="E334" s="81" t="s">
        <v>493</v>
      </c>
    </row>
    <row r="335" ht="15.75" customHeight="1">
      <c r="E335" s="81" t="s">
        <v>494</v>
      </c>
    </row>
    <row r="336" ht="15.75" customHeight="1">
      <c r="E336" s="81" t="s">
        <v>495</v>
      </c>
    </row>
    <row r="337" ht="15.75" customHeight="1">
      <c r="E337" s="81" t="s">
        <v>496</v>
      </c>
    </row>
    <row r="338" ht="15.75" customHeight="1">
      <c r="E338" s="81" t="s">
        <v>497</v>
      </c>
    </row>
    <row r="339" ht="15.75" customHeight="1">
      <c r="E339" s="81" t="s">
        <v>498</v>
      </c>
    </row>
    <row r="340" ht="15.75" customHeight="1">
      <c r="E340" s="81" t="s">
        <v>499</v>
      </c>
    </row>
    <row r="341" ht="15.75" customHeight="1">
      <c r="E341" s="81" t="s">
        <v>500</v>
      </c>
    </row>
    <row r="342" ht="15.75" customHeight="1">
      <c r="E342" s="81" t="s">
        <v>501</v>
      </c>
    </row>
    <row r="343" ht="15.75" customHeight="1">
      <c r="E343" s="81" t="s">
        <v>502</v>
      </c>
    </row>
    <row r="344" ht="15.75" customHeight="1">
      <c r="E344" s="81" t="s">
        <v>503</v>
      </c>
    </row>
    <row r="345" ht="15.75" customHeight="1">
      <c r="E345" s="81" t="s">
        <v>504</v>
      </c>
    </row>
    <row r="346" ht="15.75" customHeight="1">
      <c r="E346" s="81" t="s">
        <v>505</v>
      </c>
    </row>
    <row r="347" ht="15.75" customHeight="1">
      <c r="E347" s="81" t="s">
        <v>506</v>
      </c>
    </row>
    <row r="348" ht="15.75" customHeight="1">
      <c r="E348" s="81" t="s">
        <v>507</v>
      </c>
    </row>
    <row r="349" ht="15.75" customHeight="1">
      <c r="E349" s="81" t="s">
        <v>508</v>
      </c>
    </row>
    <row r="350" ht="15.75" customHeight="1">
      <c r="E350" s="81" t="s">
        <v>509</v>
      </c>
    </row>
    <row r="351" ht="15.75" customHeight="1">
      <c r="E351" s="81" t="s">
        <v>510</v>
      </c>
    </row>
    <row r="352" ht="15.75" customHeight="1">
      <c r="E352" s="81" t="s">
        <v>511</v>
      </c>
    </row>
    <row r="353" ht="15.75" customHeight="1">
      <c r="E353" s="81" t="s">
        <v>512</v>
      </c>
    </row>
    <row r="354" ht="15.75" customHeight="1">
      <c r="E354" s="81" t="s">
        <v>513</v>
      </c>
    </row>
    <row r="355" ht="15.75" customHeight="1">
      <c r="E355" s="81" t="s">
        <v>514</v>
      </c>
    </row>
    <row r="356" ht="15.75" customHeight="1">
      <c r="E356" s="81" t="s">
        <v>515</v>
      </c>
    </row>
    <row r="357" ht="15.75" customHeight="1">
      <c r="E357" s="81" t="s">
        <v>516</v>
      </c>
    </row>
    <row r="358" ht="15.75" customHeight="1">
      <c r="E358" s="81" t="s">
        <v>517</v>
      </c>
    </row>
    <row r="359" ht="15.75" customHeight="1">
      <c r="E359" s="81" t="s">
        <v>518</v>
      </c>
    </row>
    <row r="360" ht="15.75" customHeight="1">
      <c r="E360" s="81" t="s">
        <v>519</v>
      </c>
    </row>
    <row r="361" ht="15.75" customHeight="1">
      <c r="E361" s="81" t="s">
        <v>520</v>
      </c>
    </row>
    <row r="362" ht="15.75" customHeight="1">
      <c r="E362" s="81" t="s">
        <v>521</v>
      </c>
    </row>
    <row r="363" ht="15.75" customHeight="1">
      <c r="E363" s="81" t="s">
        <v>522</v>
      </c>
    </row>
    <row r="364" ht="15.75" customHeight="1">
      <c r="E364" s="81" t="s">
        <v>523</v>
      </c>
    </row>
    <row r="365" ht="15.75" customHeight="1">
      <c r="E365" s="81" t="s">
        <v>524</v>
      </c>
    </row>
    <row r="366" ht="15.75" customHeight="1">
      <c r="E366" s="81" t="s">
        <v>525</v>
      </c>
    </row>
    <row r="367" ht="15.75" customHeight="1">
      <c r="E367" s="81" t="s">
        <v>526</v>
      </c>
    </row>
    <row r="368" ht="15.75" customHeight="1">
      <c r="E368" s="81" t="s">
        <v>527</v>
      </c>
    </row>
    <row r="369" ht="15.75" customHeight="1">
      <c r="E369" s="81" t="s">
        <v>528</v>
      </c>
    </row>
    <row r="370" ht="15.75" customHeight="1">
      <c r="E370" s="81" t="s">
        <v>529</v>
      </c>
    </row>
    <row r="371" ht="15.75" customHeight="1">
      <c r="E371" s="81" t="s">
        <v>530</v>
      </c>
    </row>
    <row r="372" ht="15.75" customHeight="1">
      <c r="E372" s="81" t="s">
        <v>531</v>
      </c>
    </row>
    <row r="373" ht="15.75" customHeight="1">
      <c r="E373" s="81" t="s">
        <v>532</v>
      </c>
    </row>
    <row r="374" ht="15.75" customHeight="1">
      <c r="E374" s="81" t="s">
        <v>533</v>
      </c>
    </row>
    <row r="375" ht="15.75" customHeight="1">
      <c r="E375" s="81" t="s">
        <v>534</v>
      </c>
    </row>
    <row r="376" ht="15.75" customHeight="1">
      <c r="E376" s="81" t="s">
        <v>535</v>
      </c>
    </row>
    <row r="377" ht="15.75" customHeight="1">
      <c r="E377" s="81" t="s">
        <v>536</v>
      </c>
    </row>
    <row r="378" ht="15.75" customHeight="1">
      <c r="E378" s="81" t="s">
        <v>537</v>
      </c>
    </row>
    <row r="379" ht="15.75" customHeight="1">
      <c r="E379" s="81" t="s">
        <v>538</v>
      </c>
    </row>
    <row r="380" ht="15.75" customHeight="1">
      <c r="E380" s="81" t="s">
        <v>539</v>
      </c>
    </row>
    <row r="381" ht="15.75" customHeight="1">
      <c r="E381" s="81" t="s">
        <v>540</v>
      </c>
    </row>
    <row r="382" ht="15.75" customHeight="1">
      <c r="E382" s="81" t="s">
        <v>541</v>
      </c>
    </row>
    <row r="383" ht="15.75" customHeight="1">
      <c r="E383" s="81" t="s">
        <v>542</v>
      </c>
    </row>
    <row r="384" ht="15.75" customHeight="1">
      <c r="E384" s="81" t="s">
        <v>543</v>
      </c>
    </row>
    <row r="385" ht="15.75" customHeight="1">
      <c r="E385" s="81" t="s">
        <v>544</v>
      </c>
    </row>
    <row r="386" ht="15.75" customHeight="1">
      <c r="E386" s="81" t="s">
        <v>545</v>
      </c>
    </row>
    <row r="387" ht="15.75" customHeight="1">
      <c r="E387" s="81" t="s">
        <v>546</v>
      </c>
    </row>
    <row r="388" ht="15.75" customHeight="1">
      <c r="E388" s="81" t="s">
        <v>547</v>
      </c>
    </row>
    <row r="389" ht="15.75" customHeight="1">
      <c r="E389" s="81" t="s">
        <v>548</v>
      </c>
    </row>
    <row r="390" ht="15.75" customHeight="1">
      <c r="E390" s="81" t="s">
        <v>549</v>
      </c>
    </row>
    <row r="391" ht="15.75" customHeight="1">
      <c r="E391" s="81" t="s">
        <v>550</v>
      </c>
    </row>
    <row r="392" ht="15.75" customHeight="1">
      <c r="E392" s="81" t="s">
        <v>551</v>
      </c>
    </row>
    <row r="393" ht="15.75" customHeight="1">
      <c r="E393" s="81" t="s">
        <v>552</v>
      </c>
    </row>
    <row r="394" ht="15.75" customHeight="1">
      <c r="E394" s="81" t="s">
        <v>553</v>
      </c>
    </row>
    <row r="395" ht="15.75" customHeight="1">
      <c r="E395" s="81" t="s">
        <v>554</v>
      </c>
    </row>
    <row r="396" ht="15.75" customHeight="1">
      <c r="E396" s="81" t="s">
        <v>555</v>
      </c>
    </row>
    <row r="397" ht="15.75" customHeight="1">
      <c r="E397" s="81" t="s">
        <v>556</v>
      </c>
    </row>
    <row r="398" ht="15.75" customHeight="1">
      <c r="E398" s="81" t="s">
        <v>557</v>
      </c>
    </row>
    <row r="399" ht="15.75" customHeight="1">
      <c r="E399" s="81" t="s">
        <v>558</v>
      </c>
    </row>
    <row r="400" ht="15.75" customHeight="1">
      <c r="E400" s="81" t="s">
        <v>559</v>
      </c>
    </row>
    <row r="401" ht="15.75" customHeight="1">
      <c r="E401" s="81" t="s">
        <v>560</v>
      </c>
    </row>
    <row r="402" ht="15.75" customHeight="1">
      <c r="E402" s="81" t="s">
        <v>561</v>
      </c>
    </row>
    <row r="403" ht="15.75" customHeight="1">
      <c r="E403" s="81" t="s">
        <v>562</v>
      </c>
    </row>
    <row r="404" ht="15.75" customHeight="1">
      <c r="E404" s="81" t="s">
        <v>563</v>
      </c>
    </row>
    <row r="405" ht="15.75" customHeight="1">
      <c r="E405" s="81" t="s">
        <v>564</v>
      </c>
    </row>
    <row r="406" ht="15.75" customHeight="1">
      <c r="E406" s="81" t="s">
        <v>565</v>
      </c>
    </row>
    <row r="407" ht="15.75" customHeight="1">
      <c r="E407" s="81" t="s">
        <v>566</v>
      </c>
    </row>
    <row r="408" ht="15.75" customHeight="1">
      <c r="E408" s="81" t="s">
        <v>567</v>
      </c>
    </row>
    <row r="409" ht="15.75" customHeight="1">
      <c r="E409" s="81" t="s">
        <v>568</v>
      </c>
    </row>
    <row r="410" ht="15.75" customHeight="1">
      <c r="E410" s="81" t="s">
        <v>569</v>
      </c>
    </row>
    <row r="411" ht="15.75" customHeight="1">
      <c r="E411" s="81" t="s">
        <v>570</v>
      </c>
    </row>
    <row r="412" ht="15.75" customHeight="1">
      <c r="E412" s="81" t="s">
        <v>571</v>
      </c>
    </row>
    <row r="413" ht="15.75" customHeight="1">
      <c r="E413" s="81" t="s">
        <v>572</v>
      </c>
    </row>
    <row r="414" ht="15.75" customHeight="1">
      <c r="E414" s="81" t="s">
        <v>573</v>
      </c>
    </row>
    <row r="415" ht="15.75" customHeight="1">
      <c r="E415" s="81" t="s">
        <v>574</v>
      </c>
    </row>
    <row r="416" ht="15.75" customHeight="1">
      <c r="E416" s="81" t="s">
        <v>575</v>
      </c>
    </row>
    <row r="417" ht="15.75" customHeight="1">
      <c r="E417" s="81" t="s">
        <v>576</v>
      </c>
    </row>
    <row r="418" ht="15.75" customHeight="1">
      <c r="E418" s="81" t="s">
        <v>577</v>
      </c>
    </row>
    <row r="419" ht="15.75" customHeight="1">
      <c r="E419" s="81" t="s">
        <v>578</v>
      </c>
    </row>
    <row r="420" ht="15.75" customHeight="1">
      <c r="E420" s="81" t="s">
        <v>579</v>
      </c>
    </row>
    <row r="421" ht="15.75" customHeight="1">
      <c r="E421" s="81" t="s">
        <v>580</v>
      </c>
    </row>
    <row r="422" ht="15.75" customHeight="1">
      <c r="E422" s="81" t="s">
        <v>581</v>
      </c>
    </row>
    <row r="423" ht="15.75" customHeight="1">
      <c r="E423" s="81" t="s">
        <v>582</v>
      </c>
    </row>
    <row r="424" ht="15.75" customHeight="1">
      <c r="E424" s="81" t="s">
        <v>583</v>
      </c>
    </row>
    <row r="425" ht="15.75" customHeight="1">
      <c r="E425" s="81" t="s">
        <v>584</v>
      </c>
    </row>
    <row r="426" ht="15.75" customHeight="1">
      <c r="E426" s="81" t="s">
        <v>585</v>
      </c>
    </row>
    <row r="427" ht="15.75" customHeight="1">
      <c r="E427" s="81" t="s">
        <v>586</v>
      </c>
    </row>
    <row r="428" ht="15.75" customHeight="1">
      <c r="E428" s="81" t="s">
        <v>587</v>
      </c>
    </row>
    <row r="429" ht="15.75" customHeight="1">
      <c r="E429" s="81" t="s">
        <v>588</v>
      </c>
    </row>
    <row r="430" ht="15.75" customHeight="1">
      <c r="E430" s="81" t="s">
        <v>589</v>
      </c>
    </row>
    <row r="431" ht="15.75" customHeight="1">
      <c r="E431" s="81" t="s">
        <v>590</v>
      </c>
    </row>
    <row r="432" ht="15.75" customHeight="1">
      <c r="E432" s="81" t="s">
        <v>591</v>
      </c>
    </row>
    <row r="433" ht="15.75" customHeight="1">
      <c r="E433" s="81" t="s">
        <v>592</v>
      </c>
    </row>
    <row r="434" ht="15.75" customHeight="1">
      <c r="E434" s="81" t="s">
        <v>593</v>
      </c>
    </row>
    <row r="435" ht="15.75" customHeight="1">
      <c r="E435" s="81" t="s">
        <v>594</v>
      </c>
    </row>
    <row r="436" ht="15.75" customHeight="1">
      <c r="E436" s="81" t="s">
        <v>595</v>
      </c>
    </row>
    <row r="437" ht="15.75" customHeight="1">
      <c r="E437" s="81" t="s">
        <v>596</v>
      </c>
    </row>
    <row r="438" ht="15.75" customHeight="1">
      <c r="E438" s="81" t="s">
        <v>597</v>
      </c>
    </row>
    <row r="439" ht="15.75" customHeight="1">
      <c r="E439" s="81" t="s">
        <v>598</v>
      </c>
    </row>
    <row r="440" ht="15.75" customHeight="1">
      <c r="E440" s="81" t="s">
        <v>599</v>
      </c>
    </row>
    <row r="441" ht="15.75" customHeight="1">
      <c r="E441" s="81" t="s">
        <v>600</v>
      </c>
    </row>
    <row r="442" ht="15.75" customHeight="1">
      <c r="E442" s="81" t="s">
        <v>601</v>
      </c>
    </row>
    <row r="443" ht="15.75" customHeight="1">
      <c r="E443" s="81" t="s">
        <v>602</v>
      </c>
    </row>
    <row r="444" ht="15.75" customHeight="1">
      <c r="E444" s="81" t="s">
        <v>603</v>
      </c>
    </row>
    <row r="445" ht="15.75" customHeight="1">
      <c r="E445" s="81" t="s">
        <v>604</v>
      </c>
    </row>
    <row r="446" ht="15.75" customHeight="1">
      <c r="E446" s="81" t="s">
        <v>605</v>
      </c>
    </row>
    <row r="447" ht="15.75" customHeight="1">
      <c r="E447" s="81" t="s">
        <v>606</v>
      </c>
    </row>
    <row r="448" ht="15.75" customHeight="1">
      <c r="E448" s="81" t="s">
        <v>607</v>
      </c>
    </row>
    <row r="449" ht="15.75" customHeight="1">
      <c r="E449" s="81" t="s">
        <v>608</v>
      </c>
    </row>
    <row r="450" ht="15.75" customHeight="1">
      <c r="E450" s="81" t="s">
        <v>609</v>
      </c>
    </row>
    <row r="451" ht="15.75" customHeight="1">
      <c r="E451" s="81" t="s">
        <v>610</v>
      </c>
    </row>
    <row r="452" ht="15.75" customHeight="1">
      <c r="E452" s="81" t="s">
        <v>611</v>
      </c>
    </row>
    <row r="453" ht="15.75" customHeight="1">
      <c r="E453" s="81" t="s">
        <v>612</v>
      </c>
    </row>
    <row r="454" ht="15.75" customHeight="1">
      <c r="E454" s="81" t="s">
        <v>613</v>
      </c>
    </row>
    <row r="455" ht="15.75" customHeight="1">
      <c r="E455" s="81" t="s">
        <v>614</v>
      </c>
    </row>
    <row r="456" ht="15.75" customHeight="1">
      <c r="E456" s="81" t="s">
        <v>615</v>
      </c>
    </row>
    <row r="457" ht="15.75" customHeight="1">
      <c r="E457" s="81" t="s">
        <v>616</v>
      </c>
    </row>
    <row r="458" ht="15.75" customHeight="1">
      <c r="E458" s="81" t="s">
        <v>617</v>
      </c>
    </row>
    <row r="459" ht="15.75" customHeight="1">
      <c r="E459" s="81" t="s">
        <v>618</v>
      </c>
    </row>
    <row r="460" ht="15.75" customHeight="1">
      <c r="E460" s="81" t="s">
        <v>619</v>
      </c>
    </row>
    <row r="461" ht="15.75" customHeight="1">
      <c r="E461" s="81" t="s">
        <v>620</v>
      </c>
    </row>
    <row r="462" ht="15.75" customHeight="1">
      <c r="E462" s="81" t="s">
        <v>621</v>
      </c>
    </row>
    <row r="463" ht="15.75" customHeight="1">
      <c r="E463" s="81" t="s">
        <v>622</v>
      </c>
    </row>
    <row r="464" ht="15.75" customHeight="1">
      <c r="E464" s="81" t="s">
        <v>623</v>
      </c>
    </row>
    <row r="465" ht="15.75" customHeight="1">
      <c r="E465" s="81" t="s">
        <v>624</v>
      </c>
    </row>
    <row r="466" ht="15.75" customHeight="1">
      <c r="E466" s="81" t="s">
        <v>625</v>
      </c>
    </row>
    <row r="467" ht="15.75" customHeight="1">
      <c r="E467" s="81" t="s">
        <v>626</v>
      </c>
    </row>
    <row r="468" ht="15.75" customHeight="1">
      <c r="E468" s="81" t="s">
        <v>627</v>
      </c>
    </row>
    <row r="469" ht="15.75" customHeight="1">
      <c r="E469" s="81" t="s">
        <v>628</v>
      </c>
    </row>
    <row r="470" ht="15.75" customHeight="1">
      <c r="E470" s="81" t="s">
        <v>629</v>
      </c>
    </row>
    <row r="471" ht="15.75" customHeight="1">
      <c r="E471" s="81" t="s">
        <v>630</v>
      </c>
    </row>
    <row r="472" ht="15.75" customHeight="1">
      <c r="E472" s="81" t="s">
        <v>631</v>
      </c>
    </row>
    <row r="473" ht="15.75" customHeight="1">
      <c r="E473" s="81" t="s">
        <v>632</v>
      </c>
    </row>
    <row r="474" ht="15.75" customHeight="1">
      <c r="E474" s="81" t="s">
        <v>633</v>
      </c>
    </row>
    <row r="475" ht="15.75" customHeight="1">
      <c r="E475" s="81" t="s">
        <v>634</v>
      </c>
    </row>
    <row r="476" ht="15.75" customHeight="1">
      <c r="E476" s="81" t="s">
        <v>635</v>
      </c>
    </row>
    <row r="477" ht="15.75" customHeight="1">
      <c r="E477" s="81" t="s">
        <v>636</v>
      </c>
    </row>
    <row r="478" ht="15.75" customHeight="1">
      <c r="E478" s="81" t="s">
        <v>637</v>
      </c>
    </row>
    <row r="479" ht="15.75" customHeight="1">
      <c r="E479" s="81" t="s">
        <v>638</v>
      </c>
    </row>
    <row r="480" ht="15.75" customHeight="1">
      <c r="E480" s="81" t="s">
        <v>639</v>
      </c>
    </row>
    <row r="481" ht="15.75" customHeight="1">
      <c r="E481" s="81" t="s">
        <v>640</v>
      </c>
    </row>
    <row r="482" ht="15.75" customHeight="1">
      <c r="E482" s="81" t="s">
        <v>641</v>
      </c>
    </row>
    <row r="483" ht="15.75" customHeight="1">
      <c r="E483" s="81" t="s">
        <v>642</v>
      </c>
    </row>
    <row r="484" ht="15.75" customHeight="1">
      <c r="E484" s="81" t="s">
        <v>643</v>
      </c>
    </row>
    <row r="485" ht="15.75" customHeight="1">
      <c r="E485" s="81" t="s">
        <v>644</v>
      </c>
    </row>
    <row r="486" ht="15.75" customHeight="1">
      <c r="E486" s="81" t="s">
        <v>645</v>
      </c>
    </row>
    <row r="487" ht="15.75" customHeight="1">
      <c r="E487" s="81" t="s">
        <v>646</v>
      </c>
    </row>
    <row r="488" ht="15.75" customHeight="1">
      <c r="E488" s="81" t="s">
        <v>647</v>
      </c>
    </row>
    <row r="489" ht="15.75" customHeight="1">
      <c r="E489" s="81" t="s">
        <v>648</v>
      </c>
    </row>
    <row r="490" ht="15.75" customHeight="1">
      <c r="E490" s="81" t="s">
        <v>649</v>
      </c>
    </row>
    <row r="491" ht="15.75" customHeight="1">
      <c r="E491" s="81" t="s">
        <v>650</v>
      </c>
    </row>
    <row r="492" ht="15.75" customHeight="1">
      <c r="E492" s="81" t="s">
        <v>651</v>
      </c>
    </row>
    <row r="493" ht="15.75" customHeight="1">
      <c r="E493" s="81" t="s">
        <v>652</v>
      </c>
    </row>
    <row r="494" ht="15.75" customHeight="1">
      <c r="E494" s="81" t="s">
        <v>653</v>
      </c>
    </row>
    <row r="495" ht="15.75" customHeight="1">
      <c r="E495" s="81" t="s">
        <v>654</v>
      </c>
    </row>
    <row r="496" ht="15.75" customHeight="1">
      <c r="E496" s="81" t="s">
        <v>655</v>
      </c>
    </row>
    <row r="497" ht="15.75" customHeight="1">
      <c r="E497" s="81" t="s">
        <v>656</v>
      </c>
    </row>
    <row r="498" ht="15.75" customHeight="1">
      <c r="E498" s="81" t="s">
        <v>657</v>
      </c>
    </row>
    <row r="499" ht="15.75" customHeight="1">
      <c r="E499" s="81" t="s">
        <v>658</v>
      </c>
    </row>
    <row r="500" ht="15.75" customHeight="1">
      <c r="E500" s="81" t="s">
        <v>659</v>
      </c>
    </row>
    <row r="501" ht="15.75" customHeight="1">
      <c r="E501" s="81" t="s">
        <v>660</v>
      </c>
    </row>
    <row r="502" ht="15.75" customHeight="1">
      <c r="E502" s="81" t="s">
        <v>661</v>
      </c>
    </row>
    <row r="503" ht="15.75" customHeight="1">
      <c r="E503" s="81" t="s">
        <v>662</v>
      </c>
    </row>
    <row r="504" ht="15.75" customHeight="1">
      <c r="E504" s="81" t="s">
        <v>663</v>
      </c>
    </row>
    <row r="505" ht="15.75" customHeight="1">
      <c r="E505" s="81" t="s">
        <v>664</v>
      </c>
    </row>
    <row r="506" ht="15.75" customHeight="1">
      <c r="E506" s="81" t="s">
        <v>665</v>
      </c>
    </row>
    <row r="507" ht="15.75" customHeight="1">
      <c r="E507" s="81" t="s">
        <v>666</v>
      </c>
    </row>
    <row r="508" ht="15.75" customHeight="1">
      <c r="E508" s="81" t="s">
        <v>667</v>
      </c>
    </row>
    <row r="509" ht="15.75" customHeight="1">
      <c r="E509" s="81" t="s">
        <v>668</v>
      </c>
    </row>
    <row r="510" ht="15.75" customHeight="1">
      <c r="E510" s="81" t="s">
        <v>669</v>
      </c>
    </row>
    <row r="511" ht="15.75" customHeight="1">
      <c r="E511" s="81" t="s">
        <v>670</v>
      </c>
    </row>
    <row r="512" ht="15.75" customHeight="1">
      <c r="E512" s="81" t="s">
        <v>671</v>
      </c>
    </row>
    <row r="513" ht="15.75" customHeight="1">
      <c r="E513" s="81" t="s">
        <v>672</v>
      </c>
    </row>
    <row r="514" ht="15.75" customHeight="1">
      <c r="E514" s="81" t="s">
        <v>673</v>
      </c>
    </row>
    <row r="515" ht="15.75" customHeight="1">
      <c r="E515" s="81" t="s">
        <v>674</v>
      </c>
    </row>
    <row r="516" ht="15.75" customHeight="1">
      <c r="E516" s="81" t="s">
        <v>675</v>
      </c>
    </row>
    <row r="517" ht="15.75" customHeight="1">
      <c r="E517" s="81" t="s">
        <v>676</v>
      </c>
      <c r="P517" s="78" t="s">
        <v>29</v>
      </c>
    </row>
    <row r="518" ht="15.75" customHeight="1">
      <c r="E518" s="81" t="s">
        <v>677</v>
      </c>
    </row>
    <row r="519" ht="15.75" customHeight="1">
      <c r="E519" s="81" t="s">
        <v>678</v>
      </c>
    </row>
    <row r="520" ht="15.75" customHeight="1">
      <c r="E520" s="81" t="s">
        <v>679</v>
      </c>
    </row>
    <row r="521" ht="15.75" customHeight="1">
      <c r="E521" s="81" t="s">
        <v>680</v>
      </c>
    </row>
    <row r="522" ht="15.75" customHeight="1">
      <c r="E522" s="81" t="s">
        <v>681</v>
      </c>
    </row>
    <row r="523" ht="15.75" customHeight="1">
      <c r="E523" s="81" t="s">
        <v>682</v>
      </c>
    </row>
    <row r="524" ht="15.75" customHeight="1">
      <c r="E524" s="81" t="s">
        <v>683</v>
      </c>
    </row>
    <row r="525" ht="15.75" customHeight="1">
      <c r="E525" s="81" t="s">
        <v>684</v>
      </c>
    </row>
    <row r="526" ht="15.75" customHeight="1">
      <c r="E526" s="81" t="s">
        <v>685</v>
      </c>
    </row>
    <row r="527" ht="15.75" customHeight="1">
      <c r="E527" s="81" t="s">
        <v>686</v>
      </c>
    </row>
    <row r="528" ht="15.75" customHeight="1">
      <c r="E528" s="81" t="s">
        <v>687</v>
      </c>
    </row>
    <row r="529" ht="15.75" customHeight="1">
      <c r="E529" s="81" t="s">
        <v>688</v>
      </c>
    </row>
    <row r="530" ht="15.75" customHeight="1">
      <c r="E530" s="81" t="s">
        <v>689</v>
      </c>
    </row>
    <row r="531" ht="15.75" customHeight="1">
      <c r="E531" s="81" t="s">
        <v>690</v>
      </c>
    </row>
    <row r="532" ht="15.75" customHeight="1">
      <c r="E532" s="81" t="s">
        <v>691</v>
      </c>
    </row>
    <row r="533" ht="15.75" customHeight="1">
      <c r="E533" s="81" t="s">
        <v>692</v>
      </c>
    </row>
    <row r="534" ht="15.75" customHeight="1">
      <c r="E534" s="81" t="s">
        <v>693</v>
      </c>
    </row>
    <row r="535" ht="15.75" customHeight="1">
      <c r="E535" s="81" t="s">
        <v>694</v>
      </c>
    </row>
    <row r="536" ht="15.75" customHeight="1">
      <c r="E536" s="81" t="s">
        <v>695</v>
      </c>
    </row>
    <row r="537" ht="15.75" customHeight="1">
      <c r="E537" s="81" t="s">
        <v>696</v>
      </c>
    </row>
    <row r="538" ht="15.75" customHeight="1">
      <c r="E538" s="81" t="s">
        <v>697</v>
      </c>
    </row>
    <row r="539" ht="15.75" customHeight="1">
      <c r="E539" s="81" t="s">
        <v>698</v>
      </c>
    </row>
    <row r="540" ht="15.75" customHeight="1">
      <c r="E540" s="81" t="s">
        <v>699</v>
      </c>
    </row>
    <row r="541" ht="15.75" customHeight="1">
      <c r="E541" s="81" t="s">
        <v>700</v>
      </c>
    </row>
    <row r="542" ht="15.75" customHeight="1">
      <c r="E542" s="81" t="s">
        <v>701</v>
      </c>
    </row>
    <row r="543" ht="15.75" customHeight="1">
      <c r="E543" s="81" t="s">
        <v>702</v>
      </c>
    </row>
    <row r="544" ht="15.75" customHeight="1">
      <c r="E544" s="81" t="s">
        <v>703</v>
      </c>
    </row>
    <row r="545" ht="15.75" customHeight="1">
      <c r="E545" s="81" t="s">
        <v>704</v>
      </c>
    </row>
    <row r="546" ht="15.75" customHeight="1">
      <c r="E546" s="81" t="s">
        <v>705</v>
      </c>
    </row>
    <row r="547" ht="15.75" customHeight="1">
      <c r="E547" s="81" t="s">
        <v>706</v>
      </c>
    </row>
    <row r="548" ht="15.75" customHeight="1">
      <c r="E548" s="81" t="s">
        <v>707</v>
      </c>
    </row>
    <row r="549" ht="15.75" customHeight="1">
      <c r="E549" s="81" t="s">
        <v>708</v>
      </c>
      <c r="O549" s="85"/>
    </row>
    <row r="550" ht="15.75" customHeight="1">
      <c r="E550" s="81" t="s">
        <v>709</v>
      </c>
      <c r="O550" s="85"/>
    </row>
    <row r="551" ht="15.75" customHeight="1">
      <c r="E551" s="81" t="s">
        <v>710</v>
      </c>
      <c r="O551" s="85"/>
    </row>
    <row r="552" ht="15.75" customHeight="1">
      <c r="E552" s="81" t="s">
        <v>711</v>
      </c>
      <c r="O552" s="85"/>
    </row>
    <row r="553" ht="15.75" customHeight="1">
      <c r="E553" s="81" t="s">
        <v>712</v>
      </c>
      <c r="O553" s="85"/>
    </row>
    <row r="554" ht="15.75" customHeight="1">
      <c r="E554" s="81" t="s">
        <v>713</v>
      </c>
      <c r="O554" s="85"/>
    </row>
    <row r="555" ht="15.75" customHeight="1">
      <c r="E555" s="81" t="s">
        <v>714</v>
      </c>
      <c r="O555" s="85"/>
    </row>
    <row r="556" ht="15.75" customHeight="1">
      <c r="E556" s="81" t="s">
        <v>715</v>
      </c>
      <c r="O556" s="85"/>
    </row>
    <row r="557" ht="15.75" customHeight="1">
      <c r="E557" s="81" t="s">
        <v>716</v>
      </c>
      <c r="O557" s="85"/>
    </row>
    <row r="558" ht="15.75" customHeight="1">
      <c r="E558" s="81" t="s">
        <v>717</v>
      </c>
      <c r="O558" s="85"/>
    </row>
    <row r="559" ht="15.75" customHeight="1">
      <c r="E559" s="81" t="s">
        <v>718</v>
      </c>
      <c r="O559" s="85"/>
    </row>
    <row r="560" ht="15.75" customHeight="1">
      <c r="E560" s="81" t="s">
        <v>719</v>
      </c>
      <c r="O560" s="85"/>
    </row>
    <row r="561" ht="15.75" customHeight="1">
      <c r="E561" s="81" t="s">
        <v>720</v>
      </c>
      <c r="O561" s="85"/>
    </row>
    <row r="562" ht="15.75" customHeight="1">
      <c r="E562" s="81" t="s">
        <v>721</v>
      </c>
      <c r="O562" s="85"/>
    </row>
    <row r="563" ht="15.75" customHeight="1">
      <c r="E563" s="81" t="s">
        <v>722</v>
      </c>
      <c r="O563" s="85"/>
    </row>
    <row r="564" ht="15.75" customHeight="1">
      <c r="E564" s="81" t="s">
        <v>723</v>
      </c>
      <c r="O564" s="85"/>
    </row>
    <row r="565" ht="15.75" customHeight="1">
      <c r="E565" s="81" t="s">
        <v>724</v>
      </c>
      <c r="O565" s="85"/>
    </row>
    <row r="566" ht="15.75" customHeight="1">
      <c r="E566" s="81" t="s">
        <v>725</v>
      </c>
      <c r="O566" s="85"/>
    </row>
    <row r="567" ht="15.75" customHeight="1">
      <c r="E567" s="81" t="s">
        <v>726</v>
      </c>
      <c r="O567" s="85"/>
    </row>
    <row r="568" ht="15.75" customHeight="1">
      <c r="E568" s="81" t="s">
        <v>727</v>
      </c>
      <c r="O568" s="85"/>
    </row>
    <row r="569" ht="15.75" customHeight="1">
      <c r="E569" s="81" t="s">
        <v>728</v>
      </c>
      <c r="O569" s="85"/>
    </row>
    <row r="570" ht="15.75" customHeight="1">
      <c r="E570" s="81" t="s">
        <v>729</v>
      </c>
    </row>
    <row r="571" ht="15.75" customHeight="1">
      <c r="E571" s="81" t="s">
        <v>730</v>
      </c>
    </row>
    <row r="572" ht="15.75" customHeight="1">
      <c r="E572" s="81" t="s">
        <v>731</v>
      </c>
    </row>
    <row r="573" ht="15.75" customHeight="1">
      <c r="E573" s="81" t="s">
        <v>732</v>
      </c>
    </row>
    <row r="574" ht="15.75" customHeight="1">
      <c r="E574" s="81" t="s">
        <v>733</v>
      </c>
    </row>
    <row r="575" ht="15.75" customHeight="1">
      <c r="E575" s="81" t="s">
        <v>734</v>
      </c>
    </row>
    <row r="576" ht="15.75" customHeight="1">
      <c r="E576" s="81" t="s">
        <v>735</v>
      </c>
    </row>
    <row r="577" ht="15.75" customHeight="1">
      <c r="E577" s="81" t="s">
        <v>736</v>
      </c>
    </row>
    <row r="578" ht="15.75" customHeight="1">
      <c r="E578" s="81" t="s">
        <v>737</v>
      </c>
    </row>
    <row r="579" ht="15.75" customHeight="1">
      <c r="E579" s="81" t="s">
        <v>738</v>
      </c>
    </row>
    <row r="580" ht="15.75" customHeight="1">
      <c r="E580" s="81" t="s">
        <v>739</v>
      </c>
    </row>
    <row r="581" ht="15.75" customHeight="1">
      <c r="E581" s="81" t="s">
        <v>740</v>
      </c>
    </row>
    <row r="582" ht="15.75" customHeight="1">
      <c r="E582" s="81" t="s">
        <v>741</v>
      </c>
    </row>
    <row r="583" ht="15.75" customHeight="1">
      <c r="E583" s="81" t="s">
        <v>742</v>
      </c>
    </row>
    <row r="584" ht="15.75" customHeight="1">
      <c r="E584" s="81" t="s">
        <v>743</v>
      </c>
    </row>
    <row r="585" ht="15.75" customHeight="1">
      <c r="E585" s="81" t="s">
        <v>744</v>
      </c>
    </row>
    <row r="586" ht="15.75" customHeight="1">
      <c r="E586" s="81" t="s">
        <v>745</v>
      </c>
    </row>
    <row r="587" ht="15.75" customHeight="1">
      <c r="E587" s="81" t="s">
        <v>746</v>
      </c>
    </row>
    <row r="588" ht="15.75" customHeight="1">
      <c r="E588" s="81" t="s">
        <v>747</v>
      </c>
    </row>
    <row r="589" ht="15.75" customHeight="1">
      <c r="E589" s="81" t="s">
        <v>748</v>
      </c>
    </row>
    <row r="590" ht="15.75" customHeight="1">
      <c r="E590" s="81" t="s">
        <v>749</v>
      </c>
    </row>
    <row r="591" ht="15.75" customHeight="1">
      <c r="E591" s="81" t="s">
        <v>750</v>
      </c>
    </row>
    <row r="592" ht="15.75" customHeight="1">
      <c r="E592" s="81" t="s">
        <v>751</v>
      </c>
    </row>
    <row r="593" ht="15.75" customHeight="1">
      <c r="E593" s="81" t="s">
        <v>752</v>
      </c>
    </row>
    <row r="594" ht="15.75" customHeight="1">
      <c r="E594" s="81" t="s">
        <v>753</v>
      </c>
    </row>
    <row r="595" ht="15.75" customHeight="1">
      <c r="E595" s="81" t="s">
        <v>754</v>
      </c>
    </row>
    <row r="596" ht="15.75" customHeight="1">
      <c r="E596" s="81" t="s">
        <v>755</v>
      </c>
    </row>
    <row r="597" ht="15.75" customHeight="1">
      <c r="E597" s="81" t="s">
        <v>756</v>
      </c>
    </row>
    <row r="598" ht="15.75" customHeight="1">
      <c r="E598" s="81" t="s">
        <v>757</v>
      </c>
    </row>
    <row r="599" ht="15.75" customHeight="1">
      <c r="E599" s="81" t="s">
        <v>758</v>
      </c>
    </row>
    <row r="600" ht="15.75" customHeight="1">
      <c r="E600" s="81" t="s">
        <v>759</v>
      </c>
    </row>
    <row r="601" ht="15.75" customHeight="1">
      <c r="E601" s="81" t="s">
        <v>760</v>
      </c>
    </row>
    <row r="602" ht="15.75" customHeight="1">
      <c r="E602" s="81" t="s">
        <v>761</v>
      </c>
    </row>
    <row r="603" ht="15.75" customHeight="1">
      <c r="E603" s="81" t="s">
        <v>762</v>
      </c>
    </row>
    <row r="604" ht="15.75" customHeight="1">
      <c r="E604" s="81" t="s">
        <v>763</v>
      </c>
    </row>
    <row r="605" ht="15.75" customHeight="1">
      <c r="E605" s="81" t="s">
        <v>764</v>
      </c>
    </row>
    <row r="606" ht="15.75" customHeight="1">
      <c r="E606" s="81" t="s">
        <v>765</v>
      </c>
    </row>
    <row r="607" ht="15.75" customHeight="1">
      <c r="E607" s="81" t="s">
        <v>766</v>
      </c>
    </row>
    <row r="608" ht="15.75" customHeight="1">
      <c r="E608" s="81" t="s">
        <v>767</v>
      </c>
    </row>
    <row r="609" ht="15.75" customHeight="1">
      <c r="E609" s="81" t="s">
        <v>768</v>
      </c>
    </row>
    <row r="610" ht="15.75" customHeight="1">
      <c r="E610" s="81" t="s">
        <v>769</v>
      </c>
    </row>
    <row r="611" ht="15.75" customHeight="1">
      <c r="E611" s="81" t="s">
        <v>770</v>
      </c>
    </row>
    <row r="612" ht="15.75" customHeight="1">
      <c r="E612" s="81" t="s">
        <v>771</v>
      </c>
    </row>
    <row r="613" ht="15.75" customHeight="1">
      <c r="E613" s="81" t="s">
        <v>772</v>
      </c>
    </row>
    <row r="614" ht="15.75" customHeight="1">
      <c r="E614" s="81" t="s">
        <v>773</v>
      </c>
    </row>
    <row r="615" ht="15.75" customHeight="1">
      <c r="E615" s="81" t="s">
        <v>774</v>
      </c>
    </row>
    <row r="616" ht="15.75" customHeight="1">
      <c r="E616" s="81" t="s">
        <v>775</v>
      </c>
    </row>
    <row r="617" ht="15.75" customHeight="1">
      <c r="E617" s="81" t="s">
        <v>776</v>
      </c>
    </row>
    <row r="618" ht="15.75" customHeight="1">
      <c r="E618" s="81" t="s">
        <v>777</v>
      </c>
    </row>
    <row r="619" ht="15.75" customHeight="1">
      <c r="E619" s="81" t="s">
        <v>778</v>
      </c>
    </row>
    <row r="620" ht="15.75" customHeight="1">
      <c r="E620" s="81" t="s">
        <v>779</v>
      </c>
    </row>
    <row r="621" ht="15.75" customHeight="1">
      <c r="E621" s="81" t="s">
        <v>780</v>
      </c>
    </row>
    <row r="622" ht="15.75" customHeight="1">
      <c r="E622" s="81" t="s">
        <v>781</v>
      </c>
    </row>
    <row r="623" ht="15.75" customHeight="1">
      <c r="E623" s="81" t="s">
        <v>782</v>
      </c>
    </row>
    <row r="624" ht="15.75" customHeight="1">
      <c r="E624" s="81" t="s">
        <v>783</v>
      </c>
    </row>
    <row r="625" ht="15.75" customHeight="1">
      <c r="E625" s="81" t="s">
        <v>784</v>
      </c>
    </row>
    <row r="626" ht="15.75" customHeight="1">
      <c r="E626" s="81" t="s">
        <v>785</v>
      </c>
    </row>
    <row r="627" ht="15.75" customHeight="1">
      <c r="E627" s="81" t="s">
        <v>786</v>
      </c>
    </row>
    <row r="628" ht="15.75" customHeight="1">
      <c r="E628" s="81" t="s">
        <v>787</v>
      </c>
    </row>
    <row r="629" ht="15.75" customHeight="1">
      <c r="E629" s="81" t="s">
        <v>788</v>
      </c>
    </row>
    <row r="630" ht="15.75" customHeight="1">
      <c r="E630" s="81" t="s">
        <v>789</v>
      </c>
    </row>
    <row r="631" ht="15.75" customHeight="1">
      <c r="E631" s="81" t="s">
        <v>790</v>
      </c>
    </row>
    <row r="632" ht="15.75" customHeight="1">
      <c r="E632" s="81" t="s">
        <v>791</v>
      </c>
    </row>
    <row r="633" ht="15.75" customHeight="1">
      <c r="E633" s="81" t="s">
        <v>792</v>
      </c>
    </row>
    <row r="634" ht="15.75" customHeight="1">
      <c r="E634" s="81" t="s">
        <v>793</v>
      </c>
    </row>
    <row r="635" ht="15.75" customHeight="1">
      <c r="E635" s="81" t="s">
        <v>794</v>
      </c>
    </row>
    <row r="636" ht="15.75" customHeight="1">
      <c r="E636" s="81" t="s">
        <v>795</v>
      </c>
    </row>
    <row r="637" ht="15.75" customHeight="1">
      <c r="E637" s="81" t="s">
        <v>796</v>
      </c>
    </row>
    <row r="638" ht="15.75" customHeight="1">
      <c r="E638" s="81" t="s">
        <v>797</v>
      </c>
    </row>
    <row r="639" ht="15.75" customHeight="1">
      <c r="E639" s="81" t="s">
        <v>798</v>
      </c>
    </row>
    <row r="640" ht="15.75" customHeight="1">
      <c r="E640" s="81" t="s">
        <v>799</v>
      </c>
    </row>
    <row r="641" ht="15.75" customHeight="1">
      <c r="E641" s="81" t="s">
        <v>800</v>
      </c>
    </row>
    <row r="642" ht="15.75" customHeight="1">
      <c r="E642" s="81" t="s">
        <v>801</v>
      </c>
    </row>
    <row r="643" ht="15.75" customHeight="1">
      <c r="E643" s="81" t="s">
        <v>802</v>
      </c>
    </row>
    <row r="644" ht="15.75" customHeight="1">
      <c r="E644" s="81" t="s">
        <v>803</v>
      </c>
    </row>
    <row r="645" ht="15.75" customHeight="1">
      <c r="E645" s="81" t="s">
        <v>804</v>
      </c>
    </row>
    <row r="646" ht="15.75" customHeight="1">
      <c r="E646" s="81" t="s">
        <v>805</v>
      </c>
    </row>
    <row r="647" ht="15.75" customHeight="1">
      <c r="E647" s="81" t="s">
        <v>806</v>
      </c>
    </row>
    <row r="648" ht="15.75" customHeight="1">
      <c r="E648" s="81" t="s">
        <v>807</v>
      </c>
    </row>
    <row r="649" ht="15.75" customHeight="1">
      <c r="E649" s="81" t="s">
        <v>808</v>
      </c>
    </row>
    <row r="650" ht="15.75" customHeight="1">
      <c r="E650" s="81" t="s">
        <v>809</v>
      </c>
    </row>
    <row r="651" ht="15.75" customHeight="1">
      <c r="E651" s="81" t="s">
        <v>810</v>
      </c>
    </row>
    <row r="652" ht="15.75" customHeight="1">
      <c r="E652" s="81" t="s">
        <v>811</v>
      </c>
    </row>
    <row r="653" ht="15.75" customHeight="1">
      <c r="E653" s="81" t="s">
        <v>812</v>
      </c>
    </row>
    <row r="654" ht="15.75" customHeight="1">
      <c r="E654" s="81" t="s">
        <v>813</v>
      </c>
    </row>
    <row r="655" ht="15.75" customHeight="1">
      <c r="E655" s="81" t="s">
        <v>814</v>
      </c>
    </row>
    <row r="656" ht="15.75" customHeight="1">
      <c r="E656" s="81" t="s">
        <v>815</v>
      </c>
    </row>
    <row r="657" ht="15.75" customHeight="1">
      <c r="E657" s="81" t="s">
        <v>816</v>
      </c>
    </row>
    <row r="658" ht="15.75" customHeight="1">
      <c r="E658" s="81" t="s">
        <v>817</v>
      </c>
    </row>
    <row r="659" ht="15.75" customHeight="1">
      <c r="E659" s="81" t="s">
        <v>818</v>
      </c>
    </row>
    <row r="660" ht="15.75" customHeight="1">
      <c r="E660" s="81" t="s">
        <v>819</v>
      </c>
    </row>
    <row r="661" ht="15.75" customHeight="1">
      <c r="E661" s="81" t="s">
        <v>820</v>
      </c>
    </row>
    <row r="662" ht="15.75" customHeight="1">
      <c r="E662" s="81" t="s">
        <v>821</v>
      </c>
    </row>
    <row r="663" ht="15.75" customHeight="1">
      <c r="E663" s="81" t="s">
        <v>822</v>
      </c>
    </row>
    <row r="664" ht="15.75" customHeight="1">
      <c r="E664" s="81" t="s">
        <v>823</v>
      </c>
    </row>
    <row r="665" ht="15.75" customHeight="1">
      <c r="E665" s="81" t="s">
        <v>824</v>
      </c>
    </row>
    <row r="666" ht="15.75" customHeight="1">
      <c r="E666" s="81" t="s">
        <v>825</v>
      </c>
    </row>
    <row r="667" ht="15.75" customHeight="1">
      <c r="E667" s="81" t="s">
        <v>826</v>
      </c>
    </row>
    <row r="668" ht="15.75" customHeight="1">
      <c r="E668" s="81" t="s">
        <v>827</v>
      </c>
    </row>
    <row r="669" ht="15.75" customHeight="1">
      <c r="E669" s="81" t="s">
        <v>828</v>
      </c>
    </row>
    <row r="670" ht="15.75" customHeight="1">
      <c r="E670" s="81" t="s">
        <v>829</v>
      </c>
    </row>
    <row r="671" ht="15.75" customHeight="1">
      <c r="E671" s="81" t="s">
        <v>830</v>
      </c>
    </row>
    <row r="672" ht="15.75" customHeight="1">
      <c r="E672" s="81" t="s">
        <v>831</v>
      </c>
    </row>
    <row r="673" ht="15.75" customHeight="1">
      <c r="E673" s="81" t="s">
        <v>832</v>
      </c>
    </row>
    <row r="674" ht="15.75" customHeight="1">
      <c r="E674" s="81" t="s">
        <v>833</v>
      </c>
    </row>
    <row r="675" ht="15.75" customHeight="1">
      <c r="E675" s="81" t="s">
        <v>834</v>
      </c>
    </row>
    <row r="676" ht="15.75" customHeight="1">
      <c r="E676" s="81" t="s">
        <v>835</v>
      </c>
    </row>
    <row r="677" ht="15.75" customHeight="1">
      <c r="E677" s="81" t="s">
        <v>836</v>
      </c>
    </row>
    <row r="678" ht="15.75" customHeight="1">
      <c r="E678" s="81" t="s">
        <v>837</v>
      </c>
    </row>
    <row r="679" ht="15.75" customHeight="1">
      <c r="E679" s="81" t="s">
        <v>838</v>
      </c>
    </row>
    <row r="680" ht="15.75" customHeight="1">
      <c r="E680" s="81" t="s">
        <v>839</v>
      </c>
    </row>
    <row r="681" ht="15.75" customHeight="1">
      <c r="E681" s="81" t="s">
        <v>840</v>
      </c>
    </row>
    <row r="682" ht="15.75" customHeight="1">
      <c r="E682" s="81" t="s">
        <v>841</v>
      </c>
    </row>
    <row r="683" ht="15.75" customHeight="1">
      <c r="E683" s="81" t="s">
        <v>842</v>
      </c>
    </row>
    <row r="684" ht="15.75" customHeight="1">
      <c r="E684" s="81" t="s">
        <v>843</v>
      </c>
    </row>
    <row r="685" ht="15.75" customHeight="1">
      <c r="E685" s="81" t="s">
        <v>844</v>
      </c>
    </row>
    <row r="686" ht="15.75" customHeight="1">
      <c r="E686" s="81" t="s">
        <v>845</v>
      </c>
    </row>
    <row r="687" ht="15.75" customHeight="1">
      <c r="E687" s="81" t="s">
        <v>846</v>
      </c>
    </row>
    <row r="688" ht="15.75" customHeight="1">
      <c r="E688" s="81" t="s">
        <v>847</v>
      </c>
    </row>
    <row r="689" ht="15.75" customHeight="1">
      <c r="E689" s="81" t="s">
        <v>848</v>
      </c>
    </row>
    <row r="690" ht="15.75" customHeight="1">
      <c r="E690" s="81" t="s">
        <v>849</v>
      </c>
    </row>
    <row r="691" ht="15.75" customHeight="1">
      <c r="E691" s="81" t="s">
        <v>850</v>
      </c>
    </row>
    <row r="692" ht="15.75" customHeight="1">
      <c r="E692" s="81" t="s">
        <v>851</v>
      </c>
    </row>
    <row r="693" ht="15.75" customHeight="1">
      <c r="E693" s="81" t="s">
        <v>852</v>
      </c>
    </row>
    <row r="694" ht="15.75" customHeight="1">
      <c r="E694" s="81" t="s">
        <v>853</v>
      </c>
    </row>
    <row r="695" ht="15.75" customHeight="1">
      <c r="E695" s="81" t="s">
        <v>854</v>
      </c>
    </row>
    <row r="696" ht="15.75" customHeight="1">
      <c r="E696" s="81" t="s">
        <v>855</v>
      </c>
    </row>
    <row r="697" ht="15.75" customHeight="1">
      <c r="E697" s="81" t="s">
        <v>856</v>
      </c>
    </row>
    <row r="698" ht="15.75" customHeight="1">
      <c r="E698" s="81" t="s">
        <v>857</v>
      </c>
    </row>
    <row r="699" ht="15.75" customHeight="1">
      <c r="E699" s="81" t="s">
        <v>858</v>
      </c>
    </row>
    <row r="700" ht="15.75" customHeight="1">
      <c r="E700" s="81" t="s">
        <v>859</v>
      </c>
    </row>
    <row r="701" ht="15.75" customHeight="1">
      <c r="E701" s="81" t="s">
        <v>860</v>
      </c>
    </row>
    <row r="702" ht="15.75" customHeight="1">
      <c r="E702" s="81" t="s">
        <v>861</v>
      </c>
    </row>
    <row r="703" ht="15.75" customHeight="1">
      <c r="E703" s="81" t="s">
        <v>862</v>
      </c>
    </row>
    <row r="704" ht="15.75" customHeight="1">
      <c r="E704" s="81" t="s">
        <v>863</v>
      </c>
    </row>
    <row r="705" ht="15.75" customHeight="1">
      <c r="E705" s="81" t="s">
        <v>864</v>
      </c>
    </row>
    <row r="706" ht="15.75" customHeight="1">
      <c r="E706" s="81" t="s">
        <v>865</v>
      </c>
    </row>
    <row r="707" ht="15.75" customHeight="1">
      <c r="E707" s="81" t="s">
        <v>866</v>
      </c>
    </row>
    <row r="708" ht="15.75" customHeight="1">
      <c r="E708" s="81" t="s">
        <v>867</v>
      </c>
    </row>
    <row r="709" ht="15.75" customHeight="1">
      <c r="E709" s="81" t="s">
        <v>868</v>
      </c>
    </row>
    <row r="710" ht="15.75" customHeight="1">
      <c r="E710" s="81" t="s">
        <v>869</v>
      </c>
    </row>
    <row r="711" ht="15.75" customHeight="1">
      <c r="E711" s="81" t="s">
        <v>870</v>
      </c>
    </row>
    <row r="712" ht="15.75" customHeight="1">
      <c r="E712" s="81" t="s">
        <v>871</v>
      </c>
    </row>
    <row r="713" ht="15.75" customHeight="1">
      <c r="E713" s="81" t="s">
        <v>872</v>
      </c>
    </row>
    <row r="714" ht="15.75" customHeight="1">
      <c r="E714" s="81" t="s">
        <v>873</v>
      </c>
    </row>
    <row r="715" ht="15.75" customHeight="1">
      <c r="E715" s="81" t="s">
        <v>874</v>
      </c>
    </row>
    <row r="716" ht="15.75" customHeight="1">
      <c r="E716" s="81" t="s">
        <v>875</v>
      </c>
    </row>
    <row r="717" ht="15.75" customHeight="1">
      <c r="E717" s="81" t="s">
        <v>876</v>
      </c>
    </row>
    <row r="718" ht="15.75" customHeight="1">
      <c r="E718" s="81" t="s">
        <v>877</v>
      </c>
    </row>
    <row r="719" ht="15.75" customHeight="1">
      <c r="E719" s="81" t="s">
        <v>878</v>
      </c>
    </row>
    <row r="720" ht="15.75" customHeight="1">
      <c r="E720" s="81" t="s">
        <v>879</v>
      </c>
    </row>
    <row r="721" ht="15.75" customHeight="1">
      <c r="E721" s="81" t="s">
        <v>880</v>
      </c>
    </row>
    <row r="722" ht="15.75" customHeight="1">
      <c r="E722" s="81" t="s">
        <v>881</v>
      </c>
    </row>
    <row r="723" ht="15.75" customHeight="1">
      <c r="E723" s="81" t="s">
        <v>882</v>
      </c>
    </row>
    <row r="724" ht="15.75" customHeight="1">
      <c r="E724" s="81" t="s">
        <v>883</v>
      </c>
    </row>
    <row r="725" ht="15.75" customHeight="1">
      <c r="E725" s="81" t="s">
        <v>884</v>
      </c>
    </row>
    <row r="726" ht="15.75" customHeight="1">
      <c r="E726" s="81" t="s">
        <v>885</v>
      </c>
    </row>
    <row r="727" ht="15.75" customHeight="1">
      <c r="E727" s="81" t="s">
        <v>886</v>
      </c>
    </row>
    <row r="728" ht="15.75" customHeight="1">
      <c r="E728" s="81" t="s">
        <v>887</v>
      </c>
    </row>
    <row r="729" ht="15.75" customHeight="1">
      <c r="E729" s="81" t="s">
        <v>888</v>
      </c>
    </row>
    <row r="730" ht="15.75" customHeight="1">
      <c r="E730" s="81" t="s">
        <v>889</v>
      </c>
    </row>
    <row r="731" ht="15.75" customHeight="1">
      <c r="E731" s="81" t="s">
        <v>890</v>
      </c>
    </row>
    <row r="732" ht="15.75" customHeight="1">
      <c r="E732" s="81" t="s">
        <v>891</v>
      </c>
    </row>
    <row r="733" ht="15.75" customHeight="1">
      <c r="E733" s="81" t="s">
        <v>892</v>
      </c>
    </row>
    <row r="734" ht="15.75" customHeight="1">
      <c r="E734" s="81" t="s">
        <v>893</v>
      </c>
    </row>
    <row r="735" ht="15.75" customHeight="1">
      <c r="E735" s="81" t="s">
        <v>894</v>
      </c>
    </row>
    <row r="736" ht="15.75" customHeight="1">
      <c r="E736" s="81" t="s">
        <v>895</v>
      </c>
    </row>
    <row r="737" ht="15.75" customHeight="1">
      <c r="E737" s="81" t="s">
        <v>896</v>
      </c>
    </row>
    <row r="738" ht="15.75" customHeight="1">
      <c r="E738" s="81" t="s">
        <v>897</v>
      </c>
    </row>
    <row r="739" ht="15.75" customHeight="1">
      <c r="E739" s="81" t="s">
        <v>898</v>
      </c>
    </row>
    <row r="740" ht="15.75" customHeight="1">
      <c r="E740" s="81" t="s">
        <v>899</v>
      </c>
    </row>
    <row r="741" ht="15.75" customHeight="1">
      <c r="E741" s="81" t="s">
        <v>900</v>
      </c>
    </row>
    <row r="742" ht="15.75" customHeight="1">
      <c r="E742" s="81" t="s">
        <v>901</v>
      </c>
    </row>
    <row r="743" ht="15.75" customHeight="1">
      <c r="E743" s="81" t="s">
        <v>902</v>
      </c>
    </row>
    <row r="744" ht="15.75" customHeight="1">
      <c r="E744" s="81" t="s">
        <v>903</v>
      </c>
    </row>
    <row r="745" ht="15.75" customHeight="1">
      <c r="E745" s="81" t="s">
        <v>904</v>
      </c>
    </row>
    <row r="746" ht="15.75" customHeight="1">
      <c r="E746" s="81" t="s">
        <v>905</v>
      </c>
    </row>
    <row r="747" ht="15.75" customHeight="1">
      <c r="E747" s="81" t="s">
        <v>906</v>
      </c>
    </row>
    <row r="748" ht="15.75" customHeight="1">
      <c r="E748" s="81" t="s">
        <v>907</v>
      </c>
    </row>
    <row r="749" ht="15.75" customHeight="1">
      <c r="E749" s="81" t="s">
        <v>908</v>
      </c>
    </row>
    <row r="750" ht="15.75" customHeight="1">
      <c r="E750" s="81" t="s">
        <v>909</v>
      </c>
    </row>
    <row r="751" ht="15.75" customHeight="1">
      <c r="E751" s="81" t="s">
        <v>910</v>
      </c>
    </row>
    <row r="752" ht="15.75" customHeight="1">
      <c r="E752" s="81" t="s">
        <v>911</v>
      </c>
    </row>
    <row r="753" ht="15.75" customHeight="1">
      <c r="E753" s="81" t="s">
        <v>912</v>
      </c>
    </row>
    <row r="754" ht="15.75" customHeight="1">
      <c r="E754" s="81" t="s">
        <v>913</v>
      </c>
    </row>
    <row r="755" ht="15.75" customHeight="1">
      <c r="E755" s="81" t="s">
        <v>914</v>
      </c>
    </row>
    <row r="756" ht="15.75" customHeight="1">
      <c r="E756" s="81" t="s">
        <v>915</v>
      </c>
    </row>
    <row r="757" ht="15.75" customHeight="1">
      <c r="E757" s="81" t="s">
        <v>916</v>
      </c>
    </row>
    <row r="758" ht="15.75" customHeight="1">
      <c r="E758" s="81" t="s">
        <v>917</v>
      </c>
    </row>
    <row r="759" ht="15.75" customHeight="1">
      <c r="E759" s="81" t="s">
        <v>918</v>
      </c>
    </row>
    <row r="760" ht="15.75" customHeight="1">
      <c r="E760" s="81" t="s">
        <v>919</v>
      </c>
    </row>
    <row r="761" ht="15.75" customHeight="1">
      <c r="E761" s="81" t="s">
        <v>920</v>
      </c>
    </row>
    <row r="762" ht="15.75" customHeight="1">
      <c r="E762" s="81" t="s">
        <v>921</v>
      </c>
    </row>
    <row r="763" ht="15.75" customHeight="1">
      <c r="E763" s="81" t="s">
        <v>922</v>
      </c>
    </row>
    <row r="764" ht="15.75" customHeight="1">
      <c r="E764" s="81" t="s">
        <v>923</v>
      </c>
    </row>
    <row r="765" ht="15.75" customHeight="1">
      <c r="E765" s="81" t="s">
        <v>924</v>
      </c>
    </row>
    <row r="766" ht="15.75" customHeight="1">
      <c r="E766" s="81" t="s">
        <v>925</v>
      </c>
    </row>
    <row r="767" ht="15.75" customHeight="1">
      <c r="E767" s="81" t="s">
        <v>926</v>
      </c>
    </row>
    <row r="768" ht="15.75" customHeight="1">
      <c r="E768" s="81" t="s">
        <v>927</v>
      </c>
    </row>
    <row r="769" ht="15.75" customHeight="1">
      <c r="E769" s="81" t="s">
        <v>928</v>
      </c>
    </row>
    <row r="770" ht="15.75" customHeight="1">
      <c r="E770" s="81" t="s">
        <v>929</v>
      </c>
    </row>
    <row r="771" ht="15.75" customHeight="1">
      <c r="E771" s="81" t="s">
        <v>930</v>
      </c>
    </row>
    <row r="772" ht="15.75" customHeight="1">
      <c r="E772" s="81" t="s">
        <v>931</v>
      </c>
    </row>
    <row r="773" ht="15.75" customHeight="1">
      <c r="E773" s="81" t="s">
        <v>932</v>
      </c>
    </row>
    <row r="774" ht="15.75" customHeight="1">
      <c r="E774" s="81" t="s">
        <v>933</v>
      </c>
    </row>
    <row r="775" ht="15.75" customHeight="1">
      <c r="E775" s="81" t="s">
        <v>934</v>
      </c>
    </row>
    <row r="776" ht="15.75" customHeight="1">
      <c r="E776" s="81" t="s">
        <v>935</v>
      </c>
    </row>
    <row r="777" ht="15.75" customHeight="1">
      <c r="E777" s="81" t="s">
        <v>936</v>
      </c>
    </row>
    <row r="778" ht="15.75" customHeight="1">
      <c r="E778" s="81" t="s">
        <v>937</v>
      </c>
    </row>
    <row r="779" ht="15.75" customHeight="1">
      <c r="E779" s="81" t="s">
        <v>938</v>
      </c>
    </row>
    <row r="780" ht="15.75" customHeight="1">
      <c r="E780" s="81" t="s">
        <v>939</v>
      </c>
    </row>
    <row r="781" ht="15.75" customHeight="1">
      <c r="E781" s="81" t="s">
        <v>940</v>
      </c>
    </row>
    <row r="782" ht="15.75" customHeight="1">
      <c r="E782" s="81" t="s">
        <v>941</v>
      </c>
    </row>
    <row r="783" ht="15.75" customHeight="1">
      <c r="E783" s="81" t="s">
        <v>942</v>
      </c>
    </row>
    <row r="784" ht="15.75" customHeight="1">
      <c r="E784" s="81" t="s">
        <v>943</v>
      </c>
    </row>
    <row r="785" ht="15.75" customHeight="1">
      <c r="E785" s="81" t="s">
        <v>944</v>
      </c>
    </row>
    <row r="786" ht="15.75" customHeight="1">
      <c r="E786" s="81" t="s">
        <v>945</v>
      </c>
    </row>
    <row r="787" ht="15.75" customHeight="1">
      <c r="E787" s="81" t="s">
        <v>946</v>
      </c>
    </row>
    <row r="788" ht="15.75" customHeight="1">
      <c r="E788" s="81" t="s">
        <v>947</v>
      </c>
    </row>
    <row r="789" ht="15.75" customHeight="1">
      <c r="E789" s="81" t="s">
        <v>948</v>
      </c>
    </row>
    <row r="790" ht="15.75" customHeight="1">
      <c r="E790" s="81" t="s">
        <v>949</v>
      </c>
    </row>
    <row r="791" ht="15.75" customHeight="1">
      <c r="E791" s="81" t="s">
        <v>950</v>
      </c>
    </row>
    <row r="792" ht="15.75" customHeight="1">
      <c r="E792" s="81" t="s">
        <v>951</v>
      </c>
    </row>
    <row r="793" ht="15.75" customHeight="1">
      <c r="E793" s="81" t="s">
        <v>952</v>
      </c>
    </row>
    <row r="794" ht="15.75" customHeight="1">
      <c r="E794" s="81" t="s">
        <v>953</v>
      </c>
    </row>
    <row r="795" ht="15.75" customHeight="1">
      <c r="E795" s="81" t="s">
        <v>954</v>
      </c>
    </row>
    <row r="796" ht="15.75" customHeight="1">
      <c r="E796" s="81" t="s">
        <v>955</v>
      </c>
    </row>
    <row r="797" ht="15.75" customHeight="1">
      <c r="E797" s="81" t="s">
        <v>956</v>
      </c>
    </row>
    <row r="798" ht="15.75" customHeight="1">
      <c r="E798" s="81" t="s">
        <v>957</v>
      </c>
    </row>
    <row r="799" ht="15.75" customHeight="1">
      <c r="E799" s="81" t="s">
        <v>958</v>
      </c>
    </row>
    <row r="800" ht="15.75" customHeight="1">
      <c r="E800" s="81" t="s">
        <v>959</v>
      </c>
    </row>
    <row r="801" ht="15.75" customHeight="1">
      <c r="E801" s="81" t="s">
        <v>960</v>
      </c>
    </row>
    <row r="802" ht="15.75" customHeight="1">
      <c r="E802" s="81" t="s">
        <v>961</v>
      </c>
    </row>
    <row r="803" ht="15.75" customHeight="1">
      <c r="E803" s="81" t="s">
        <v>962</v>
      </c>
    </row>
    <row r="804" ht="15.75" customHeight="1">
      <c r="E804" s="81" t="s">
        <v>963</v>
      </c>
    </row>
    <row r="805" ht="15.75" customHeight="1">
      <c r="E805" s="81" t="s">
        <v>964</v>
      </c>
    </row>
    <row r="806" ht="15.75" customHeight="1">
      <c r="E806" s="81" t="s">
        <v>965</v>
      </c>
    </row>
    <row r="807" ht="15.75" customHeight="1">
      <c r="E807" s="81" t="s">
        <v>966</v>
      </c>
    </row>
    <row r="808" ht="15.75" customHeight="1">
      <c r="E808" s="81" t="s">
        <v>967</v>
      </c>
    </row>
    <row r="809" ht="15.75" customHeight="1">
      <c r="E809" s="81" t="s">
        <v>968</v>
      </c>
    </row>
    <row r="810" ht="15.75" customHeight="1">
      <c r="E810" s="81" t="s">
        <v>969</v>
      </c>
    </row>
    <row r="811" ht="15.75" customHeight="1">
      <c r="E811" s="81" t="s">
        <v>970</v>
      </c>
    </row>
    <row r="812" ht="15.75" customHeight="1">
      <c r="E812" s="81" t="s">
        <v>971</v>
      </c>
    </row>
    <row r="813" ht="15.75" customHeight="1">
      <c r="E813" s="81" t="s">
        <v>972</v>
      </c>
    </row>
    <row r="814" ht="15.75" customHeight="1">
      <c r="E814" s="81" t="s">
        <v>973</v>
      </c>
    </row>
    <row r="815" ht="15.75" customHeight="1">
      <c r="E815" s="81" t="s">
        <v>974</v>
      </c>
    </row>
    <row r="816" ht="15.75" customHeight="1">
      <c r="E816" s="81" t="s">
        <v>975</v>
      </c>
    </row>
    <row r="817" ht="15.75" customHeight="1">
      <c r="E817" s="81" t="s">
        <v>976</v>
      </c>
    </row>
    <row r="818" ht="15.75" customHeight="1">
      <c r="E818" s="81" t="s">
        <v>977</v>
      </c>
    </row>
    <row r="819" ht="15.75" customHeight="1">
      <c r="E819" s="81" t="s">
        <v>978</v>
      </c>
    </row>
    <row r="820" ht="15.75" customHeight="1">
      <c r="E820" s="81" t="s">
        <v>979</v>
      </c>
    </row>
    <row r="821" ht="15.75" customHeight="1">
      <c r="E821" s="81" t="s">
        <v>980</v>
      </c>
    </row>
    <row r="822" ht="15.75" customHeight="1">
      <c r="E822" s="81" t="s">
        <v>981</v>
      </c>
    </row>
    <row r="823" ht="15.75" customHeight="1">
      <c r="E823" s="81" t="s">
        <v>982</v>
      </c>
    </row>
    <row r="824" ht="15.75" customHeight="1">
      <c r="E824" s="81" t="s">
        <v>983</v>
      </c>
    </row>
    <row r="825" ht="15.75" customHeight="1">
      <c r="E825" s="81" t="s">
        <v>984</v>
      </c>
    </row>
    <row r="826" ht="15.75" customHeight="1">
      <c r="E826" s="81" t="s">
        <v>985</v>
      </c>
    </row>
    <row r="827" ht="15.75" customHeight="1">
      <c r="E827" s="81" t="s">
        <v>986</v>
      </c>
    </row>
    <row r="828" ht="15.75" customHeight="1">
      <c r="E828" s="81" t="s">
        <v>987</v>
      </c>
    </row>
    <row r="829" ht="15.75" customHeight="1">
      <c r="E829" s="81" t="s">
        <v>988</v>
      </c>
    </row>
    <row r="830" ht="15.75" customHeight="1">
      <c r="E830" s="81" t="s">
        <v>989</v>
      </c>
    </row>
    <row r="831" ht="15.75" customHeight="1">
      <c r="E831" s="81" t="s">
        <v>990</v>
      </c>
    </row>
    <row r="832" ht="15.75" customHeight="1">
      <c r="E832" s="81" t="s">
        <v>991</v>
      </c>
    </row>
    <row r="833" ht="15.75" customHeight="1">
      <c r="E833" s="81" t="s">
        <v>992</v>
      </c>
    </row>
    <row r="834" ht="15.75" customHeight="1">
      <c r="E834" s="81" t="s">
        <v>993</v>
      </c>
    </row>
    <row r="835" ht="15.75" customHeight="1">
      <c r="E835" s="81" t="s">
        <v>994</v>
      </c>
    </row>
    <row r="836" ht="15.75" customHeight="1">
      <c r="E836" s="81" t="s">
        <v>995</v>
      </c>
    </row>
    <row r="837" ht="15.75" customHeight="1">
      <c r="E837" s="81" t="s">
        <v>996</v>
      </c>
    </row>
    <row r="838" ht="15.75" customHeight="1">
      <c r="E838" s="81" t="s">
        <v>997</v>
      </c>
    </row>
    <row r="839" ht="15.75" customHeight="1">
      <c r="E839" s="81" t="s">
        <v>998</v>
      </c>
    </row>
    <row r="840" ht="15.75" customHeight="1">
      <c r="E840" s="81" t="s">
        <v>999</v>
      </c>
    </row>
    <row r="841" ht="15.75" customHeight="1">
      <c r="E841" s="81" t="s">
        <v>1000</v>
      </c>
    </row>
    <row r="842" ht="15.75" customHeight="1">
      <c r="E842" s="81" t="s">
        <v>1001</v>
      </c>
    </row>
    <row r="843" ht="15.75" customHeight="1">
      <c r="E843" s="81" t="s">
        <v>1002</v>
      </c>
    </row>
    <row r="844" ht="15.75" customHeight="1">
      <c r="E844" s="81" t="s">
        <v>1003</v>
      </c>
    </row>
    <row r="845" ht="15.75" customHeight="1">
      <c r="E845" s="81" t="s">
        <v>1004</v>
      </c>
    </row>
    <row r="846" ht="15.75" customHeight="1">
      <c r="E846" s="81" t="s">
        <v>1005</v>
      </c>
    </row>
    <row r="847" ht="15.75" customHeight="1">
      <c r="E847" s="81" t="s">
        <v>1006</v>
      </c>
    </row>
    <row r="848" ht="15.75" customHeight="1">
      <c r="E848" s="81" t="s">
        <v>1007</v>
      </c>
    </row>
    <row r="849" ht="15.75" customHeight="1">
      <c r="E849" s="81" t="s">
        <v>1008</v>
      </c>
    </row>
    <row r="850" ht="15.75" customHeight="1">
      <c r="E850" s="81" t="s">
        <v>1009</v>
      </c>
    </row>
    <row r="851" ht="15.75" customHeight="1">
      <c r="E851" s="81" t="s">
        <v>1010</v>
      </c>
    </row>
    <row r="852" ht="15.75" customHeight="1">
      <c r="E852" s="81" t="s">
        <v>1011</v>
      </c>
    </row>
    <row r="853" ht="15.75" customHeight="1">
      <c r="E853" s="81" t="s">
        <v>1012</v>
      </c>
    </row>
    <row r="854" ht="15.75" customHeight="1">
      <c r="E854" s="81" t="s">
        <v>1013</v>
      </c>
    </row>
    <row r="855" ht="15.75" customHeight="1">
      <c r="E855" s="81" t="s">
        <v>1014</v>
      </c>
    </row>
    <row r="856" ht="15.75" customHeight="1">
      <c r="E856" s="81" t="s">
        <v>1015</v>
      </c>
    </row>
    <row r="857" ht="15.75" customHeight="1">
      <c r="E857" s="81" t="s">
        <v>1016</v>
      </c>
    </row>
    <row r="858" ht="15.75" customHeight="1">
      <c r="E858" s="81" t="s">
        <v>1017</v>
      </c>
    </row>
    <row r="859" ht="15.75" customHeight="1">
      <c r="E859" s="81" t="s">
        <v>1018</v>
      </c>
    </row>
    <row r="860" ht="15.75" customHeight="1">
      <c r="E860" s="81" t="s">
        <v>1019</v>
      </c>
    </row>
    <row r="861" ht="15.75" customHeight="1">
      <c r="E861" s="81" t="s">
        <v>1020</v>
      </c>
    </row>
    <row r="862" ht="15.75" customHeight="1">
      <c r="E862" s="81" t="s">
        <v>1021</v>
      </c>
    </row>
    <row r="863" ht="15.75" customHeight="1">
      <c r="E863" s="81" t="s">
        <v>1022</v>
      </c>
    </row>
    <row r="864" ht="15.75" customHeight="1">
      <c r="E864" s="81" t="s">
        <v>1023</v>
      </c>
    </row>
    <row r="865" ht="15.75" customHeight="1">
      <c r="E865" s="81" t="s">
        <v>1024</v>
      </c>
    </row>
    <row r="866" ht="15.75" customHeight="1">
      <c r="E866" s="81" t="s">
        <v>1025</v>
      </c>
    </row>
    <row r="867" ht="15.75" customHeight="1">
      <c r="E867" s="81" t="s">
        <v>1026</v>
      </c>
    </row>
    <row r="868" ht="15.75" customHeight="1">
      <c r="E868" s="81" t="s">
        <v>1027</v>
      </c>
    </row>
    <row r="869" ht="15.75" customHeight="1">
      <c r="E869" s="81" t="s">
        <v>1028</v>
      </c>
    </row>
    <row r="870" ht="15.75" customHeight="1">
      <c r="E870" s="81" t="s">
        <v>1029</v>
      </c>
    </row>
    <row r="871" ht="15.75" customHeight="1">
      <c r="E871" s="81" t="s">
        <v>1030</v>
      </c>
    </row>
    <row r="872" ht="15.75" customHeight="1">
      <c r="E872" s="81" t="s">
        <v>1031</v>
      </c>
    </row>
    <row r="873" ht="15.75" customHeight="1">
      <c r="E873" s="81" t="s">
        <v>1032</v>
      </c>
    </row>
    <row r="874" ht="15.75" customHeight="1">
      <c r="E874" s="81" t="s">
        <v>1033</v>
      </c>
    </row>
    <row r="875" ht="15.75" customHeight="1">
      <c r="E875" s="81" t="s">
        <v>1034</v>
      </c>
    </row>
    <row r="876" ht="15.75" customHeight="1">
      <c r="E876" s="81" t="s">
        <v>1035</v>
      </c>
    </row>
    <row r="877" ht="15.75" customHeight="1">
      <c r="E877" s="81" t="s">
        <v>1036</v>
      </c>
    </row>
    <row r="878" ht="15.75" customHeight="1">
      <c r="E878" s="81" t="s">
        <v>1037</v>
      </c>
    </row>
    <row r="879" ht="15.75" customHeight="1">
      <c r="E879" s="81" t="s">
        <v>1038</v>
      </c>
    </row>
    <row r="880" ht="15.75" customHeight="1">
      <c r="E880" s="81" t="s">
        <v>1039</v>
      </c>
    </row>
    <row r="881" ht="15.75" customHeight="1">
      <c r="E881" s="81" t="s">
        <v>1040</v>
      </c>
    </row>
    <row r="882" ht="15.75" customHeight="1">
      <c r="E882" s="81" t="s">
        <v>1041</v>
      </c>
    </row>
    <row r="883" ht="15.75" customHeight="1">
      <c r="E883" s="81" t="s">
        <v>1042</v>
      </c>
    </row>
    <row r="884" ht="15.75" customHeight="1">
      <c r="E884" s="81" t="s">
        <v>1043</v>
      </c>
    </row>
    <row r="885" ht="15.75" customHeight="1">
      <c r="E885" s="81" t="s">
        <v>1044</v>
      </c>
    </row>
    <row r="886" ht="15.75" customHeight="1">
      <c r="E886" s="81" t="s">
        <v>1045</v>
      </c>
    </row>
    <row r="887" ht="15.75" customHeight="1">
      <c r="E887" s="81" t="s">
        <v>1046</v>
      </c>
    </row>
    <row r="888" ht="15.75" customHeight="1">
      <c r="E888" s="81" t="s">
        <v>1047</v>
      </c>
    </row>
    <row r="889" ht="15.75" customHeight="1">
      <c r="E889" s="81" t="s">
        <v>1048</v>
      </c>
    </row>
    <row r="890" ht="15.75" customHeight="1">
      <c r="E890" s="81" t="s">
        <v>1049</v>
      </c>
    </row>
    <row r="891" ht="15.75" customHeight="1">
      <c r="E891" s="81" t="s">
        <v>1050</v>
      </c>
    </row>
    <row r="892" ht="15.75" customHeight="1">
      <c r="E892" s="81" t="s">
        <v>1051</v>
      </c>
    </row>
    <row r="893" ht="15.75" customHeight="1">
      <c r="E893" s="81" t="s">
        <v>1052</v>
      </c>
    </row>
    <row r="894" ht="15.75" customHeight="1">
      <c r="E894" s="81" t="s">
        <v>1053</v>
      </c>
    </row>
    <row r="895" ht="15.75" customHeight="1">
      <c r="E895" s="81" t="s">
        <v>1054</v>
      </c>
    </row>
    <row r="896" ht="15.75" customHeight="1">
      <c r="E896" s="81" t="s">
        <v>1055</v>
      </c>
    </row>
    <row r="897" ht="15.75" customHeight="1">
      <c r="E897" s="81" t="s">
        <v>1056</v>
      </c>
    </row>
    <row r="898" ht="15.75" customHeight="1">
      <c r="E898" s="81" t="s">
        <v>1057</v>
      </c>
    </row>
    <row r="899" ht="15.75" customHeight="1">
      <c r="E899" s="81" t="s">
        <v>1058</v>
      </c>
    </row>
    <row r="900" ht="15.75" customHeight="1">
      <c r="E900" s="81" t="s">
        <v>1059</v>
      </c>
    </row>
    <row r="901" ht="15.75" customHeight="1">
      <c r="E901" s="81" t="s">
        <v>1060</v>
      </c>
    </row>
    <row r="902" ht="15.75" customHeight="1">
      <c r="E902" s="81" t="s">
        <v>1061</v>
      </c>
    </row>
    <row r="903" ht="15.75" customHeight="1">
      <c r="E903" s="81" t="s">
        <v>1062</v>
      </c>
    </row>
    <row r="904" ht="15.75" customHeight="1">
      <c r="E904" s="81" t="s">
        <v>1063</v>
      </c>
    </row>
    <row r="905" ht="15.75" customHeight="1">
      <c r="E905" s="81" t="s">
        <v>1064</v>
      </c>
    </row>
    <row r="906" ht="15.75" customHeight="1">
      <c r="E906" s="81" t="s">
        <v>1065</v>
      </c>
    </row>
    <row r="907" ht="15.75" customHeight="1">
      <c r="E907" s="81" t="s">
        <v>1066</v>
      </c>
    </row>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c r="P981" s="86"/>
    </row>
  </sheetData>
  <autoFilter ref="$A$1:$AG$1"/>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43"/>
    <col customWidth="1" min="2" max="2" width="28.71"/>
    <col customWidth="1" min="3" max="3" width="25.86"/>
    <col customWidth="1" min="4" max="4" width="27.43"/>
    <col customWidth="1" min="5" max="6" width="18.71"/>
    <col customWidth="1" min="7" max="7" width="9.14"/>
    <col customWidth="1" min="8" max="8" width="8.86"/>
    <col customWidth="1" min="9" max="9" width="9.43"/>
    <col customWidth="1" min="10" max="10" width="28.71"/>
    <col customWidth="1" min="11" max="11" width="36.71"/>
    <col customWidth="1" min="12" max="12" width="2.71"/>
    <col customWidth="1" min="13" max="13" width="31.29"/>
    <col customWidth="1" min="14" max="26" width="10.71"/>
  </cols>
  <sheetData>
    <row r="2">
      <c r="B2" s="78" t="s">
        <v>1067</v>
      </c>
    </row>
    <row r="4">
      <c r="B4" s="81" t="s">
        <v>1068</v>
      </c>
      <c r="C4" s="81" t="s">
        <v>1069</v>
      </c>
      <c r="K4" s="81" t="s">
        <v>1070</v>
      </c>
      <c r="M4" s="81"/>
    </row>
    <row r="5" ht="4.5" customHeight="1"/>
    <row r="6">
      <c r="B6" s="81" t="s">
        <v>1071</v>
      </c>
      <c r="C6" s="81"/>
      <c r="K6" s="81" t="s">
        <v>1072</v>
      </c>
      <c r="M6" s="81"/>
    </row>
    <row r="7" ht="4.5" customHeight="1"/>
    <row r="8">
      <c r="B8" s="81" t="s">
        <v>1073</v>
      </c>
      <c r="C8" s="87" t="str">
        <f>FICHA_DE_POSTULANTE!#REF!</f>
        <v>#ERROR!</v>
      </c>
      <c r="K8" s="88" t="s">
        <v>1074</v>
      </c>
      <c r="M8" s="88">
        <f>+M4+M6</f>
        <v>0</v>
      </c>
    </row>
    <row r="9" ht="4.5" customHeight="1"/>
    <row r="10">
      <c r="B10" s="81" t="s">
        <v>1075</v>
      </c>
      <c r="C10" s="87">
        <f>TODAY()</f>
        <v>45831</v>
      </c>
      <c r="K10" s="81" t="s">
        <v>1076</v>
      </c>
      <c r="M10" s="81"/>
    </row>
    <row r="11" ht="4.5" customHeight="1"/>
    <row r="12">
      <c r="K12" s="81" t="s">
        <v>1077</v>
      </c>
      <c r="M12" s="81"/>
    </row>
    <row r="13" ht="4.5" customHeight="1"/>
    <row r="14">
      <c r="K14" s="88" t="s">
        <v>1078</v>
      </c>
      <c r="M14" s="88">
        <f>+M10+M12</f>
        <v>0</v>
      </c>
    </row>
    <row r="15" ht="4.5" customHeight="1"/>
    <row r="16">
      <c r="K16" s="88" t="s">
        <v>1079</v>
      </c>
      <c r="M16" s="88">
        <f>+M8+M14</f>
        <v>0</v>
      </c>
    </row>
    <row r="18">
      <c r="K18" s="81" t="s">
        <v>1080</v>
      </c>
      <c r="M18" s="81"/>
    </row>
    <row r="21" ht="15.75" customHeight="1">
      <c r="B21" s="78" t="s">
        <v>1081</v>
      </c>
    </row>
    <row r="22" ht="15.75" customHeight="1"/>
    <row r="23" ht="15.75" customHeight="1">
      <c r="B23" s="89" t="s">
        <v>1082</v>
      </c>
      <c r="C23" s="90" t="s">
        <v>1083</v>
      </c>
      <c r="D23" s="90" t="s">
        <v>1084</v>
      </c>
      <c r="E23" s="78" t="s">
        <v>1085</v>
      </c>
      <c r="F23" s="78" t="s">
        <v>1086</v>
      </c>
      <c r="G23" s="90" t="s">
        <v>1087</v>
      </c>
    </row>
    <row r="24" ht="15.75" customHeight="1">
      <c r="B24" s="89"/>
      <c r="C24" s="90"/>
      <c r="D24" s="90"/>
      <c r="G24" s="90" t="s">
        <v>1088</v>
      </c>
      <c r="H24" s="90" t="s">
        <v>1089</v>
      </c>
      <c r="I24" s="90" t="s">
        <v>1090</v>
      </c>
    </row>
    <row r="25" ht="15.75" customHeight="1">
      <c r="A25" s="90"/>
      <c r="B25" s="90" t="s">
        <v>1091</v>
      </c>
      <c r="C25" s="90" t="s">
        <v>1092</v>
      </c>
      <c r="D25" s="90" t="s">
        <v>1093</v>
      </c>
      <c r="E25" s="91">
        <v>41741.0</v>
      </c>
      <c r="F25" s="91">
        <v>42544.0</v>
      </c>
      <c r="G25" s="90" t="str">
        <f>CONCATENATE(G26," años ",H26," meses ",I26," días ")</f>
        <v>2 años 2 meses 12 días </v>
      </c>
      <c r="J25" s="90"/>
      <c r="K25" s="90"/>
      <c r="L25" s="90"/>
      <c r="M25" s="90"/>
      <c r="N25" s="90"/>
      <c r="O25" s="90"/>
      <c r="P25" s="90"/>
      <c r="Q25" s="90"/>
      <c r="R25" s="90"/>
      <c r="S25" s="90"/>
      <c r="T25" s="90"/>
      <c r="U25" s="90"/>
      <c r="V25" s="90"/>
      <c r="W25" s="90"/>
      <c r="X25" s="90"/>
      <c r="Y25" s="90"/>
      <c r="Z25" s="90"/>
    </row>
    <row r="26" ht="15.75" customHeight="1">
      <c r="A26" s="90"/>
      <c r="B26" s="90"/>
      <c r="C26" s="90"/>
      <c r="D26" s="90"/>
      <c r="E26" s="91"/>
      <c r="F26" s="91"/>
      <c r="G26" s="90">
        <f>DATEDIF(E25,F25,"y")</f>
        <v>2</v>
      </c>
      <c r="H26" s="90">
        <f>DATEDIF(E25,F25,"ym")</f>
        <v>2</v>
      </c>
      <c r="I26" s="90">
        <f>DATEDIF(E25,F25,"md")+1</f>
        <v>12</v>
      </c>
      <c r="J26" s="90"/>
      <c r="K26" s="90"/>
      <c r="L26" s="90"/>
      <c r="M26" s="90"/>
      <c r="N26" s="90"/>
      <c r="O26" s="90"/>
      <c r="P26" s="90"/>
      <c r="Q26" s="90"/>
      <c r="R26" s="90"/>
      <c r="S26" s="90"/>
      <c r="T26" s="90"/>
      <c r="U26" s="90"/>
      <c r="V26" s="90"/>
      <c r="W26" s="90"/>
      <c r="X26" s="90"/>
      <c r="Y26" s="90"/>
      <c r="Z26" s="90"/>
    </row>
    <row r="27" ht="15.75" customHeight="1">
      <c r="A27" s="90"/>
      <c r="B27" s="90" t="s">
        <v>1094</v>
      </c>
      <c r="C27" s="90" t="s">
        <v>1092</v>
      </c>
      <c r="D27" s="90" t="s">
        <v>104</v>
      </c>
      <c r="E27" s="91">
        <v>42583.0</v>
      </c>
      <c r="F27" s="91">
        <v>42735.0</v>
      </c>
      <c r="G27" s="90" t="str">
        <f>CONCATENATE(G28," años ",H28," meses ",I28," días ")</f>
        <v>0 años 4 meses 31 días </v>
      </c>
      <c r="J27" s="90"/>
      <c r="K27" s="90"/>
      <c r="L27" s="90"/>
      <c r="M27" s="90"/>
      <c r="N27" s="90"/>
      <c r="O27" s="90"/>
      <c r="P27" s="90"/>
      <c r="Q27" s="90"/>
      <c r="R27" s="90"/>
      <c r="S27" s="90"/>
      <c r="T27" s="90"/>
      <c r="U27" s="90"/>
      <c r="V27" s="90"/>
      <c r="W27" s="90"/>
      <c r="X27" s="90"/>
      <c r="Y27" s="90"/>
      <c r="Z27" s="90"/>
    </row>
    <row r="28" ht="15.75" customHeight="1">
      <c r="A28" s="90"/>
      <c r="B28" s="90"/>
      <c r="C28" s="90"/>
      <c r="D28" s="90"/>
      <c r="E28" s="90"/>
      <c r="F28" s="90"/>
      <c r="G28" s="90">
        <f>DATEDIF(E27,F27,"y")</f>
        <v>0</v>
      </c>
      <c r="H28" s="90">
        <f>DATEDIF(E27,F27,"ym")</f>
        <v>4</v>
      </c>
      <c r="I28" s="90">
        <f>DATEDIF(E27,F27,"md")+1</f>
        <v>31</v>
      </c>
      <c r="J28" s="90"/>
      <c r="K28" s="90"/>
      <c r="L28" s="90"/>
      <c r="M28" s="90"/>
      <c r="N28" s="90"/>
      <c r="O28" s="90"/>
      <c r="P28" s="90"/>
      <c r="Q28" s="90"/>
      <c r="R28" s="90"/>
      <c r="S28" s="90"/>
      <c r="T28" s="90"/>
      <c r="U28" s="90"/>
      <c r="V28" s="90"/>
      <c r="W28" s="90"/>
      <c r="X28" s="90"/>
      <c r="Y28" s="90"/>
      <c r="Z28" s="90"/>
    </row>
    <row r="29" ht="15.75" customHeight="1">
      <c r="A29" s="90"/>
      <c r="B29" s="90" t="s">
        <v>1095</v>
      </c>
      <c r="C29" s="90" t="s">
        <v>1092</v>
      </c>
      <c r="D29" s="90" t="s">
        <v>104</v>
      </c>
      <c r="E29" s="91">
        <v>43286.0</v>
      </c>
      <c r="F29" s="91">
        <v>43647.0</v>
      </c>
      <c r="G29" s="90" t="str">
        <f>CONCATENATE(G30," años ",H30," meses ",I30," días ")</f>
        <v>0 años 11 meses 27 días </v>
      </c>
      <c r="J29" s="90"/>
      <c r="K29" s="90"/>
      <c r="L29" s="90"/>
      <c r="M29" s="90"/>
      <c r="N29" s="90"/>
      <c r="O29" s="90"/>
      <c r="P29" s="90"/>
      <c r="Q29" s="90"/>
      <c r="R29" s="90"/>
      <c r="S29" s="90"/>
      <c r="T29" s="90"/>
      <c r="U29" s="90"/>
      <c r="V29" s="90"/>
      <c r="W29" s="90"/>
      <c r="X29" s="90"/>
      <c r="Y29" s="90"/>
      <c r="Z29" s="90"/>
    </row>
    <row r="30" ht="15.75" customHeight="1">
      <c r="A30" s="90"/>
      <c r="B30" s="90"/>
      <c r="C30" s="90"/>
      <c r="D30" s="90"/>
      <c r="E30" s="90"/>
      <c r="F30" s="90"/>
      <c r="G30" s="90">
        <f>DATEDIF(E29,F29,"y")</f>
        <v>0</v>
      </c>
      <c r="H30" s="90">
        <f>DATEDIF(E29,F29,"ym")</f>
        <v>11</v>
      </c>
      <c r="I30" s="90">
        <f>DATEDIF(E29,F29,"md")+1</f>
        <v>27</v>
      </c>
      <c r="J30" s="90" t="s">
        <v>1096</v>
      </c>
      <c r="K30" s="90"/>
      <c r="L30" s="90"/>
      <c r="M30" s="90"/>
      <c r="N30" s="90"/>
      <c r="O30" s="90"/>
      <c r="P30" s="90"/>
      <c r="Q30" s="90"/>
      <c r="R30" s="90"/>
      <c r="S30" s="90"/>
      <c r="T30" s="90"/>
      <c r="U30" s="90"/>
      <c r="V30" s="90"/>
      <c r="W30" s="90"/>
      <c r="X30" s="90"/>
      <c r="Y30" s="90"/>
      <c r="Z30" s="90"/>
    </row>
    <row r="31" ht="15.75" customHeight="1">
      <c r="A31" s="90"/>
      <c r="B31" s="90" t="s">
        <v>1095</v>
      </c>
      <c r="C31" s="90" t="s">
        <v>1092</v>
      </c>
      <c r="D31" s="90" t="s">
        <v>104</v>
      </c>
      <c r="E31" s="91">
        <v>42675.0</v>
      </c>
      <c r="F31" s="91">
        <v>42735.0</v>
      </c>
      <c r="G31" s="90" t="str">
        <f>CONCATENATE(G32," años ",H32," meses ",I32," días ")</f>
        <v>0 años 1 meses 31 días </v>
      </c>
      <c r="J31" s="90"/>
      <c r="K31" s="90"/>
      <c r="L31" s="90"/>
      <c r="M31" s="90"/>
      <c r="N31" s="90"/>
      <c r="O31" s="90"/>
      <c r="P31" s="90"/>
      <c r="Q31" s="90"/>
      <c r="R31" s="90"/>
      <c r="S31" s="90"/>
      <c r="T31" s="90"/>
      <c r="U31" s="90"/>
      <c r="V31" s="90"/>
      <c r="W31" s="90"/>
      <c r="X31" s="90"/>
      <c r="Y31" s="90"/>
      <c r="Z31" s="90"/>
    </row>
    <row r="32" ht="15.75" customHeight="1">
      <c r="A32" s="90"/>
      <c r="B32" s="90"/>
      <c r="C32" s="90"/>
      <c r="D32" s="90"/>
      <c r="E32" s="90"/>
      <c r="F32" s="90"/>
      <c r="G32" s="90">
        <f>DATEDIF(E31,F31,"y")</f>
        <v>0</v>
      </c>
      <c r="H32" s="90">
        <f>DATEDIF(E31,F31,"ym")</f>
        <v>1</v>
      </c>
      <c r="I32" s="90">
        <f>DATEDIF(E31,F31,"md")+1</f>
        <v>31</v>
      </c>
      <c r="J32" s="90"/>
      <c r="K32" s="90"/>
      <c r="L32" s="90"/>
      <c r="M32" s="90"/>
      <c r="N32" s="90"/>
      <c r="O32" s="90"/>
      <c r="P32" s="90"/>
      <c r="Q32" s="90"/>
      <c r="R32" s="90"/>
      <c r="S32" s="90"/>
      <c r="T32" s="90"/>
      <c r="U32" s="90"/>
      <c r="V32" s="90"/>
      <c r="W32" s="90"/>
      <c r="X32" s="90"/>
      <c r="Y32" s="90"/>
      <c r="Z32" s="90"/>
    </row>
    <row r="33" ht="15.75" customHeight="1">
      <c r="A33" s="90"/>
      <c r="B33" s="90" t="s">
        <v>1095</v>
      </c>
      <c r="C33" s="90" t="s">
        <v>1092</v>
      </c>
      <c r="D33" s="90" t="s">
        <v>104</v>
      </c>
      <c r="E33" s="91">
        <v>42675.0</v>
      </c>
      <c r="F33" s="91">
        <v>42735.0</v>
      </c>
      <c r="G33" s="90" t="str">
        <f>CONCATENATE(G34," años ",H34," meses ",I34," días ")</f>
        <v>0 años 1 meses 31 días </v>
      </c>
      <c r="J33" s="90"/>
      <c r="K33" s="90"/>
      <c r="L33" s="90"/>
      <c r="M33" s="90"/>
      <c r="N33" s="90"/>
      <c r="O33" s="90"/>
      <c r="P33" s="90"/>
      <c r="Q33" s="90"/>
      <c r="R33" s="90"/>
      <c r="S33" s="90"/>
      <c r="T33" s="90"/>
      <c r="U33" s="90"/>
      <c r="V33" s="90"/>
      <c r="W33" s="90"/>
      <c r="X33" s="90"/>
      <c r="Y33" s="90"/>
      <c r="Z33" s="90"/>
    </row>
    <row r="34" ht="15.75" customHeight="1">
      <c r="A34" s="90"/>
      <c r="B34" s="90"/>
      <c r="C34" s="90"/>
      <c r="D34" s="90"/>
      <c r="E34" s="90"/>
      <c r="F34" s="90"/>
      <c r="G34" s="90">
        <f>DATEDIF(E33,F33,"y")</f>
        <v>0</v>
      </c>
      <c r="H34" s="90">
        <f>DATEDIF(E33,F33,"ym")</f>
        <v>1</v>
      </c>
      <c r="I34" s="90">
        <f>DATEDIF(E33,F33,"md")+1</f>
        <v>31</v>
      </c>
      <c r="J34" s="90" t="s">
        <v>1097</v>
      </c>
      <c r="K34" s="90"/>
      <c r="L34" s="90"/>
      <c r="M34" s="90"/>
      <c r="N34" s="90"/>
      <c r="O34" s="90"/>
      <c r="P34" s="90"/>
      <c r="Q34" s="90"/>
      <c r="R34" s="90"/>
      <c r="S34" s="90"/>
      <c r="T34" s="90"/>
      <c r="U34" s="90"/>
      <c r="V34" s="90"/>
      <c r="W34" s="90"/>
      <c r="X34" s="90"/>
      <c r="Y34" s="90"/>
      <c r="Z34" s="90"/>
    </row>
    <row r="35" ht="15.75" customHeight="1">
      <c r="A35" s="90"/>
      <c r="B35" s="90" t="s">
        <v>1095</v>
      </c>
      <c r="C35" s="90" t="s">
        <v>1092</v>
      </c>
      <c r="D35" s="90" t="s">
        <v>104</v>
      </c>
      <c r="E35" s="91">
        <v>42370.0</v>
      </c>
      <c r="F35" s="91">
        <v>43100.0</v>
      </c>
      <c r="G35" s="90" t="str">
        <f>CONCATENATE(G36," años ",H36," meses ",I36," días ")</f>
        <v>1 años 11 meses 31 días </v>
      </c>
      <c r="J35" s="90"/>
      <c r="K35" s="90"/>
      <c r="L35" s="90"/>
      <c r="M35" s="90"/>
      <c r="N35" s="90"/>
      <c r="O35" s="90"/>
      <c r="P35" s="90"/>
      <c r="Q35" s="90"/>
      <c r="R35" s="90"/>
      <c r="S35" s="90"/>
      <c r="T35" s="90"/>
      <c r="U35" s="90"/>
      <c r="V35" s="90"/>
      <c r="W35" s="90"/>
      <c r="X35" s="90"/>
      <c r="Y35" s="90"/>
      <c r="Z35" s="90"/>
    </row>
    <row r="36" ht="15.75" customHeight="1">
      <c r="A36" s="90"/>
      <c r="B36" s="90"/>
      <c r="C36" s="90"/>
      <c r="D36" s="90"/>
      <c r="E36" s="90"/>
      <c r="F36" s="90"/>
      <c r="G36" s="90">
        <f>DATEDIF(E35,F35,"y")</f>
        <v>1</v>
      </c>
      <c r="H36" s="90">
        <f>DATEDIF(E35,F35,"ym")</f>
        <v>11</v>
      </c>
      <c r="I36" s="90">
        <f>DATEDIF(E35,F35,"md")+1</f>
        <v>31</v>
      </c>
      <c r="J36" s="90" t="s">
        <v>1098</v>
      </c>
      <c r="K36" s="90"/>
      <c r="L36" s="90"/>
      <c r="M36" s="90"/>
      <c r="N36" s="90"/>
      <c r="O36" s="90"/>
      <c r="P36" s="90"/>
      <c r="Q36" s="90"/>
      <c r="R36" s="90"/>
      <c r="S36" s="90"/>
      <c r="T36" s="90"/>
      <c r="U36" s="90"/>
      <c r="V36" s="90"/>
      <c r="W36" s="90"/>
      <c r="X36" s="90"/>
      <c r="Y36" s="90"/>
      <c r="Z36" s="90"/>
    </row>
    <row r="37" ht="15.75" customHeight="1">
      <c r="A37" s="90"/>
      <c r="B37" s="90" t="s">
        <v>1095</v>
      </c>
      <c r="C37" s="90" t="s">
        <v>1092</v>
      </c>
      <c r="D37" s="90" t="s">
        <v>104</v>
      </c>
      <c r="E37" s="91">
        <v>42370.0</v>
      </c>
      <c r="F37" s="91">
        <v>42732.0</v>
      </c>
      <c r="G37" s="90" t="str">
        <f>CONCATENATE(G38," años ",H38," meses ",I38," días ")</f>
        <v>0 años 12 meses 28 días </v>
      </c>
      <c r="J37" s="90"/>
      <c r="K37" s="90">
        <f>MONTH(F37)</f>
        <v>12</v>
      </c>
      <c r="L37" s="90"/>
      <c r="M37" s="90"/>
      <c r="N37" s="90"/>
      <c r="O37" s="90"/>
      <c r="P37" s="90"/>
      <c r="Q37" s="90"/>
      <c r="R37" s="90"/>
      <c r="S37" s="90"/>
      <c r="T37" s="90"/>
      <c r="U37" s="90"/>
      <c r="V37" s="90"/>
      <c r="W37" s="90"/>
      <c r="X37" s="90"/>
      <c r="Y37" s="90"/>
      <c r="Z37" s="90"/>
    </row>
    <row r="38" ht="15.75" customHeight="1">
      <c r="A38" s="90"/>
      <c r="B38" s="90"/>
      <c r="C38" s="90"/>
      <c r="D38" s="90"/>
      <c r="E38" s="90"/>
      <c r="F38" s="90"/>
      <c r="G38" s="90">
        <f>IF(H39=12,(DATEDIF(E37,F37,"y")+1),(DATEDIF(E37,F37,"y")))</f>
        <v>0</v>
      </c>
      <c r="H38" s="90">
        <f>IF(I39=31,"0",(DATEDIF(E37,F37,"ym")+1))</f>
        <v>12</v>
      </c>
      <c r="I38" s="90">
        <f>IF(OR(I39=31),"0",(DATEDIF(E37,F37,"md")+1))</f>
        <v>28</v>
      </c>
      <c r="J38" s="90"/>
      <c r="K38" s="90">
        <f>DAY(F37)</f>
        <v>28</v>
      </c>
      <c r="L38" s="90"/>
      <c r="M38" s="90"/>
      <c r="N38" s="90"/>
      <c r="O38" s="90"/>
      <c r="P38" s="90"/>
      <c r="Q38" s="90"/>
      <c r="R38" s="90"/>
      <c r="S38" s="90"/>
      <c r="T38" s="90"/>
      <c r="U38" s="90"/>
      <c r="V38" s="90"/>
      <c r="W38" s="90"/>
      <c r="X38" s="90"/>
      <c r="Y38" s="90"/>
      <c r="Z38" s="90"/>
    </row>
    <row r="39" ht="15.75" customHeight="1">
      <c r="A39" s="90"/>
      <c r="B39" s="90"/>
      <c r="C39" s="90"/>
      <c r="D39" s="90"/>
      <c r="E39" s="90"/>
      <c r="F39" s="90"/>
      <c r="G39" s="90">
        <f>IF(H39=12,(DATEDIF(E37,F37,"y")+1),(DATEDIF(E37,F37,"y")))</f>
        <v>0</v>
      </c>
      <c r="H39" s="90">
        <f>IF(I39=31,(DATEDIF(E37,F37,"ym")+1),(DATEDIF(E37,F37,"ym")))</f>
        <v>11</v>
      </c>
      <c r="I39" s="90">
        <f>DATEDIF(E37,F37,"md")+1</f>
        <v>28</v>
      </c>
      <c r="J39" s="90" t="s">
        <v>1099</v>
      </c>
      <c r="K39" s="90"/>
      <c r="L39" s="90"/>
      <c r="M39" s="90"/>
      <c r="N39" s="90"/>
      <c r="O39" s="90"/>
      <c r="P39" s="90"/>
      <c r="Q39" s="90"/>
      <c r="R39" s="90"/>
      <c r="S39" s="90"/>
      <c r="T39" s="90"/>
      <c r="U39" s="90"/>
      <c r="V39" s="90"/>
      <c r="W39" s="90"/>
      <c r="X39" s="90"/>
      <c r="Y39" s="90"/>
      <c r="Z39" s="90"/>
    </row>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G23:I23"/>
    <mergeCell ref="G25:I25"/>
    <mergeCell ref="G27:I27"/>
    <mergeCell ref="G29:I29"/>
    <mergeCell ref="G31:I31"/>
    <mergeCell ref="G33:I33"/>
    <mergeCell ref="G35:I35"/>
    <mergeCell ref="G37:I37"/>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86"/>
    <col customWidth="1" min="2" max="3" width="10.43"/>
    <col customWidth="1" min="4" max="4" width="16.29"/>
    <col customWidth="1" min="5" max="12" width="5.86"/>
    <col customWidth="1" min="13" max="14" width="10.43"/>
    <col customWidth="1" min="15" max="26" width="10.71"/>
  </cols>
  <sheetData>
    <row r="1">
      <c r="A1" s="90" t="s">
        <v>108</v>
      </c>
      <c r="L1" s="90" t="s">
        <v>125</v>
      </c>
    </row>
    <row r="2">
      <c r="A2" s="78" t="s">
        <v>1100</v>
      </c>
      <c r="B2" s="78" t="s">
        <v>1101</v>
      </c>
      <c r="C2" s="78" t="s">
        <v>1102</v>
      </c>
      <c r="D2" s="78" t="s">
        <v>1103</v>
      </c>
      <c r="E2" s="78" t="s">
        <v>37</v>
      </c>
      <c r="F2" s="78" t="s">
        <v>38</v>
      </c>
      <c r="G2" s="78" t="s">
        <v>39</v>
      </c>
      <c r="L2" s="78" t="s">
        <v>1100</v>
      </c>
      <c r="M2" s="78" t="s">
        <v>1101</v>
      </c>
      <c r="N2" s="78" t="s">
        <v>1102</v>
      </c>
    </row>
    <row r="3">
      <c r="A3" s="78">
        <v>1.0</v>
      </c>
      <c r="B3" s="92" t="str">
        <f>#REF!</f>
        <v>#REF!</v>
      </c>
      <c r="C3" s="92" t="str">
        <f>#REF!+1</f>
        <v>#REF!</v>
      </c>
      <c r="D3" s="78" t="str">
        <f t="shared" ref="D3:D34" si="1">SUMARF(B3:C3,6)</f>
        <v>#NAME?</v>
      </c>
      <c r="L3" s="78">
        <v>1.0</v>
      </c>
      <c r="M3" s="92" t="str">
        <f>FICHA_DE_POSTULANTE!#REF!</f>
        <v>#ERROR!</v>
      </c>
      <c r="N3" s="92" t="str">
        <f>FICHA_DE_POSTULANTE!#REF!</f>
        <v>#ERROR!</v>
      </c>
    </row>
    <row r="4">
      <c r="A4" s="78">
        <v>2.0</v>
      </c>
      <c r="B4" s="92" t="str">
        <f>FICHA_DE_POSTULANTE!#REF!</f>
        <v>#ERROR!</v>
      </c>
      <c r="C4" s="92" t="str">
        <f>FICHA_DE_POSTULANTE!#REF!</f>
        <v>#ERROR!</v>
      </c>
      <c r="D4" s="78" t="str">
        <f t="shared" si="1"/>
        <v>#NAME?</v>
      </c>
      <c r="L4" s="78">
        <v>2.0</v>
      </c>
      <c r="M4" s="92" t="str">
        <f>FICHA_DE_POSTULANTE!#REF!</f>
        <v>#ERROR!</v>
      </c>
      <c r="N4" s="92" t="str">
        <f>FICHA_DE_POSTULANTE!#REF!</f>
        <v>#ERROR!</v>
      </c>
    </row>
    <row r="5">
      <c r="A5" s="78">
        <v>3.0</v>
      </c>
      <c r="B5" s="92" t="str">
        <f>FICHA_DE_POSTULANTE!#REF!</f>
        <v>#ERROR!</v>
      </c>
      <c r="C5" s="92" t="str">
        <f>FICHA_DE_POSTULANTE!#REF!</f>
        <v>#ERROR!</v>
      </c>
      <c r="D5" s="78" t="str">
        <f t="shared" si="1"/>
        <v>#NAME?</v>
      </c>
      <c r="L5" s="78">
        <v>3.0</v>
      </c>
      <c r="M5" s="92" t="str">
        <f>FICHA_DE_POSTULANTE!#REF!</f>
        <v>#ERROR!</v>
      </c>
      <c r="N5" s="92" t="str">
        <f>FICHA_DE_POSTULANTE!#REF!</f>
        <v>#ERROR!</v>
      </c>
    </row>
    <row r="6">
      <c r="A6" s="78">
        <v>4.0</v>
      </c>
      <c r="B6" s="92" t="str">
        <f>FICHA_DE_POSTULANTE!#REF!</f>
        <v>#ERROR!</v>
      </c>
      <c r="C6" s="92" t="str">
        <f>FICHA_DE_POSTULANTE!#REF!</f>
        <v>#ERROR!</v>
      </c>
      <c r="D6" s="78" t="str">
        <f t="shared" si="1"/>
        <v>#NAME?</v>
      </c>
      <c r="L6" s="78">
        <v>4.0</v>
      </c>
      <c r="M6" s="92" t="str">
        <f>FICHA_DE_POSTULANTE!#REF!</f>
        <v>#ERROR!</v>
      </c>
      <c r="N6" s="92" t="str">
        <f>FICHA_DE_POSTULANTE!#REF!</f>
        <v>#ERROR!</v>
      </c>
    </row>
    <row r="7">
      <c r="A7" s="78">
        <v>5.0</v>
      </c>
      <c r="B7" s="92" t="str">
        <f>FICHA_DE_POSTULANTE!#REF!</f>
        <v>#ERROR!</v>
      </c>
      <c r="C7" s="92" t="str">
        <f>FICHA_DE_POSTULANTE!#REF!</f>
        <v>#ERROR!</v>
      </c>
      <c r="D7" s="78" t="str">
        <f t="shared" si="1"/>
        <v>#NAME?</v>
      </c>
      <c r="L7" s="78">
        <v>5.0</v>
      </c>
      <c r="M7" s="92" t="str">
        <f>FICHA_DE_POSTULANTE!#REF!</f>
        <v>#ERROR!</v>
      </c>
      <c r="N7" s="92" t="str">
        <f>FICHA_DE_POSTULANTE!#REF!</f>
        <v>#ERROR!</v>
      </c>
    </row>
    <row r="8">
      <c r="A8" s="78">
        <v>6.0</v>
      </c>
      <c r="B8" s="92" t="str">
        <f>FICHA_DE_POSTULANTE!#REF!</f>
        <v>#ERROR!</v>
      </c>
      <c r="C8" s="92" t="str">
        <f>FICHA_DE_POSTULANTE!#REF!</f>
        <v>#ERROR!</v>
      </c>
      <c r="D8" s="78" t="str">
        <f t="shared" si="1"/>
        <v>#NAME?</v>
      </c>
      <c r="L8" s="78">
        <v>6.0</v>
      </c>
      <c r="M8" s="92" t="str">
        <f>FICHA_DE_POSTULANTE!#REF!</f>
        <v>#ERROR!</v>
      </c>
      <c r="N8" s="92" t="str">
        <f>FICHA_DE_POSTULANTE!#REF!</f>
        <v>#ERROR!</v>
      </c>
    </row>
    <row r="9">
      <c r="A9" s="78">
        <v>7.0</v>
      </c>
      <c r="B9" s="92" t="str">
        <f>FICHA_DE_POSTULANTE!#REF!</f>
        <v>#ERROR!</v>
      </c>
      <c r="C9" s="92" t="str">
        <f>FICHA_DE_POSTULANTE!#REF!</f>
        <v>#ERROR!</v>
      </c>
      <c r="D9" s="78" t="str">
        <f t="shared" si="1"/>
        <v>#NAME?</v>
      </c>
      <c r="L9" s="78">
        <v>7.0</v>
      </c>
      <c r="M9" s="92" t="str">
        <f>FICHA_DE_POSTULANTE!#REF!</f>
        <v>#ERROR!</v>
      </c>
      <c r="N9" s="92" t="str">
        <f>FICHA_DE_POSTULANTE!#REF!</f>
        <v>#ERROR!</v>
      </c>
    </row>
    <row r="10">
      <c r="A10" s="78">
        <v>8.0</v>
      </c>
      <c r="B10" s="92" t="str">
        <f>FICHA_DE_POSTULANTE!#REF!</f>
        <v>#ERROR!</v>
      </c>
      <c r="C10" s="92" t="str">
        <f>FICHA_DE_POSTULANTE!#REF!</f>
        <v>#ERROR!</v>
      </c>
      <c r="D10" s="78" t="str">
        <f t="shared" si="1"/>
        <v>#NAME?</v>
      </c>
      <c r="L10" s="78">
        <v>8.0</v>
      </c>
      <c r="M10" s="92" t="str">
        <f>FICHA_DE_POSTULANTE!#REF!</f>
        <v>#ERROR!</v>
      </c>
      <c r="N10" s="92" t="str">
        <f>FICHA_DE_POSTULANTE!#REF!</f>
        <v>#ERROR!</v>
      </c>
    </row>
    <row r="11">
      <c r="A11" s="78">
        <v>9.0</v>
      </c>
      <c r="B11" s="92" t="str">
        <f>FICHA_DE_POSTULANTE!#REF!</f>
        <v>#ERROR!</v>
      </c>
      <c r="C11" s="92" t="str">
        <f>FICHA_DE_POSTULANTE!#REF!</f>
        <v>#ERROR!</v>
      </c>
      <c r="D11" s="78" t="str">
        <f t="shared" si="1"/>
        <v>#NAME?</v>
      </c>
      <c r="L11" s="78">
        <v>9.0</v>
      </c>
      <c r="M11" s="92" t="str">
        <f>FICHA_DE_POSTULANTE!#REF!</f>
        <v>#ERROR!</v>
      </c>
      <c r="N11" s="92" t="str">
        <f>FICHA_DE_POSTULANTE!#REF!</f>
        <v>#ERROR!</v>
      </c>
    </row>
    <row r="12">
      <c r="A12" s="78">
        <v>10.0</v>
      </c>
      <c r="B12" s="92" t="str">
        <f>FICHA_DE_POSTULANTE!#REF!</f>
        <v>#ERROR!</v>
      </c>
      <c r="C12" s="92" t="str">
        <f>FICHA_DE_POSTULANTE!#REF!</f>
        <v>#ERROR!</v>
      </c>
      <c r="D12" s="78" t="str">
        <f t="shared" si="1"/>
        <v>#NAME?</v>
      </c>
      <c r="L12" s="78">
        <v>10.0</v>
      </c>
      <c r="M12" s="92" t="str">
        <f>FICHA_DE_POSTULANTE!#REF!</f>
        <v>#ERROR!</v>
      </c>
      <c r="N12" s="92" t="str">
        <f>FICHA_DE_POSTULANTE!#REF!</f>
        <v>#ERROR!</v>
      </c>
    </row>
    <row r="13">
      <c r="A13" s="78">
        <v>11.0</v>
      </c>
      <c r="B13" s="92" t="str">
        <f>FICHA_DE_POSTULANTE!#REF!</f>
        <v>#ERROR!</v>
      </c>
      <c r="C13" s="92" t="str">
        <f>FICHA_DE_POSTULANTE!#REF!</f>
        <v>#ERROR!</v>
      </c>
      <c r="D13" s="78" t="str">
        <f t="shared" si="1"/>
        <v>#NAME?</v>
      </c>
      <c r="L13" s="78">
        <v>11.0</v>
      </c>
      <c r="M13" s="92" t="str">
        <f>FICHA_DE_POSTULANTE!#REF!</f>
        <v>#ERROR!</v>
      </c>
      <c r="N13" s="92" t="str">
        <f>FICHA_DE_POSTULANTE!#REF!</f>
        <v>#ERROR!</v>
      </c>
    </row>
    <row r="14">
      <c r="A14" s="78">
        <v>12.0</v>
      </c>
      <c r="B14" s="92" t="str">
        <f>FICHA_DE_POSTULANTE!#REF!</f>
        <v>#ERROR!</v>
      </c>
      <c r="C14" s="92" t="str">
        <f>FICHA_DE_POSTULANTE!#REF!</f>
        <v>#ERROR!</v>
      </c>
      <c r="D14" s="78" t="str">
        <f t="shared" si="1"/>
        <v>#NAME?</v>
      </c>
      <c r="L14" s="78">
        <v>12.0</v>
      </c>
      <c r="M14" s="92" t="str">
        <f>FICHA_DE_POSTULANTE!#REF!</f>
        <v>#ERROR!</v>
      </c>
      <c r="N14" s="92" t="str">
        <f>FICHA_DE_POSTULANTE!#REF!</f>
        <v>#ERROR!</v>
      </c>
    </row>
    <row r="15">
      <c r="A15" s="78">
        <v>13.0</v>
      </c>
      <c r="B15" s="92" t="str">
        <f>FICHA_DE_POSTULANTE!#REF!</f>
        <v>#ERROR!</v>
      </c>
      <c r="C15" s="92" t="str">
        <f>FICHA_DE_POSTULANTE!#REF!</f>
        <v>#ERROR!</v>
      </c>
      <c r="D15" s="78" t="str">
        <f t="shared" si="1"/>
        <v>#NAME?</v>
      </c>
      <c r="L15" s="78">
        <v>13.0</v>
      </c>
      <c r="M15" s="92" t="str">
        <f>FICHA_DE_POSTULANTE!#REF!</f>
        <v>#ERROR!</v>
      </c>
      <c r="N15" s="92" t="str">
        <f>FICHA_DE_POSTULANTE!#REF!</f>
        <v>#ERROR!</v>
      </c>
    </row>
    <row r="16">
      <c r="A16" s="78">
        <v>14.0</v>
      </c>
      <c r="B16" s="92" t="str">
        <f>FICHA_DE_POSTULANTE!#REF!</f>
        <v>#ERROR!</v>
      </c>
      <c r="C16" s="92" t="str">
        <f>FICHA_DE_POSTULANTE!#REF!</f>
        <v>#ERROR!</v>
      </c>
      <c r="D16" s="78" t="str">
        <f t="shared" si="1"/>
        <v>#NAME?</v>
      </c>
      <c r="L16" s="78">
        <v>14.0</v>
      </c>
      <c r="M16" s="92" t="str">
        <f>FICHA_DE_POSTULANTE!#REF!</f>
        <v>#ERROR!</v>
      </c>
      <c r="N16" s="92" t="str">
        <f>FICHA_DE_POSTULANTE!#REF!</f>
        <v>#ERROR!</v>
      </c>
    </row>
    <row r="17">
      <c r="A17" s="78">
        <v>15.0</v>
      </c>
      <c r="B17" s="92" t="str">
        <f>FICHA_DE_POSTULANTE!#REF!</f>
        <v>#ERROR!</v>
      </c>
      <c r="C17" s="92" t="str">
        <f>FICHA_DE_POSTULANTE!#REF!</f>
        <v>#ERROR!</v>
      </c>
      <c r="D17" s="78" t="str">
        <f t="shared" si="1"/>
        <v>#NAME?</v>
      </c>
      <c r="L17" s="78">
        <v>15.0</v>
      </c>
      <c r="M17" s="92" t="str">
        <f>FICHA_DE_POSTULANTE!#REF!</f>
        <v>#ERROR!</v>
      </c>
      <c r="N17" s="92" t="str">
        <f>FICHA_DE_POSTULANTE!#REF!</f>
        <v>#ERROR!</v>
      </c>
    </row>
    <row r="18">
      <c r="A18" s="78">
        <v>16.0</v>
      </c>
      <c r="B18" s="92" t="str">
        <f>FICHA_DE_POSTULANTE!#REF!</f>
        <v>#ERROR!</v>
      </c>
      <c r="C18" s="92" t="str">
        <f>FICHA_DE_POSTULANTE!#REF!</f>
        <v>#ERROR!</v>
      </c>
      <c r="D18" s="78" t="str">
        <f t="shared" si="1"/>
        <v>#NAME?</v>
      </c>
      <c r="L18" s="78">
        <v>16.0</v>
      </c>
      <c r="M18" s="92" t="str">
        <f>FICHA_DE_POSTULANTE!#REF!</f>
        <v>#ERROR!</v>
      </c>
      <c r="N18" s="92" t="str">
        <f>FICHA_DE_POSTULANTE!#REF!</f>
        <v>#ERROR!</v>
      </c>
    </row>
    <row r="19">
      <c r="A19" s="78">
        <v>17.0</v>
      </c>
      <c r="B19" s="92" t="str">
        <f>FICHA_DE_POSTULANTE!#REF!</f>
        <v>#ERROR!</v>
      </c>
      <c r="C19" s="92" t="str">
        <f>FICHA_DE_POSTULANTE!#REF!</f>
        <v>#ERROR!</v>
      </c>
      <c r="D19" s="78" t="str">
        <f t="shared" si="1"/>
        <v>#NAME?</v>
      </c>
      <c r="L19" s="78">
        <v>17.0</v>
      </c>
      <c r="M19" s="92" t="str">
        <f>FICHA_DE_POSTULANTE!#REF!</f>
        <v>#ERROR!</v>
      </c>
      <c r="N19" s="92" t="str">
        <f>FICHA_DE_POSTULANTE!#REF!</f>
        <v>#ERROR!</v>
      </c>
    </row>
    <row r="20">
      <c r="A20" s="78">
        <v>18.0</v>
      </c>
      <c r="B20" s="92" t="str">
        <f>FICHA_DE_POSTULANTE!#REF!</f>
        <v>#ERROR!</v>
      </c>
      <c r="C20" s="92" t="str">
        <f>FICHA_DE_POSTULANTE!#REF!</f>
        <v>#ERROR!</v>
      </c>
      <c r="D20" s="78" t="str">
        <f t="shared" si="1"/>
        <v>#NAME?</v>
      </c>
      <c r="L20" s="78">
        <v>18.0</v>
      </c>
      <c r="M20" s="92" t="str">
        <f>FICHA_DE_POSTULANTE!#REF!</f>
        <v>#ERROR!</v>
      </c>
      <c r="N20" s="92" t="str">
        <f>FICHA_DE_POSTULANTE!#REF!</f>
        <v>#ERROR!</v>
      </c>
    </row>
    <row r="21" ht="15.75" customHeight="1">
      <c r="A21" s="78">
        <v>19.0</v>
      </c>
      <c r="B21" s="92" t="str">
        <f>FICHA_DE_POSTULANTE!#REF!</f>
        <v>#ERROR!</v>
      </c>
      <c r="C21" s="92" t="str">
        <f>FICHA_DE_POSTULANTE!#REF!</f>
        <v>#ERROR!</v>
      </c>
      <c r="D21" s="78" t="str">
        <f t="shared" si="1"/>
        <v>#NAME?</v>
      </c>
      <c r="L21" s="78">
        <v>19.0</v>
      </c>
      <c r="M21" s="92" t="str">
        <f>FICHA_DE_POSTULANTE!#REF!</f>
        <v>#ERROR!</v>
      </c>
      <c r="N21" s="92" t="str">
        <f>FICHA_DE_POSTULANTE!#REF!</f>
        <v>#ERROR!</v>
      </c>
    </row>
    <row r="22" ht="15.75" customHeight="1">
      <c r="A22" s="78">
        <v>20.0</v>
      </c>
      <c r="B22" s="92" t="str">
        <f>FICHA_DE_POSTULANTE!#REF!</f>
        <v>#ERROR!</v>
      </c>
      <c r="C22" s="92" t="str">
        <f>FICHA_DE_POSTULANTE!#REF!</f>
        <v>#ERROR!</v>
      </c>
      <c r="D22" s="78" t="str">
        <f t="shared" si="1"/>
        <v>#NAME?</v>
      </c>
      <c r="L22" s="78">
        <v>20.0</v>
      </c>
      <c r="M22" s="92" t="str">
        <f>FICHA_DE_POSTULANTE!#REF!</f>
        <v>#ERROR!</v>
      </c>
      <c r="N22" s="92" t="str">
        <f>FICHA_DE_POSTULANTE!#REF!</f>
        <v>#ERROR!</v>
      </c>
    </row>
    <row r="23" ht="15.75" customHeight="1">
      <c r="A23" s="78">
        <v>21.0</v>
      </c>
      <c r="B23" s="92" t="str">
        <f>FICHA_DE_POSTULANTE!#REF!</f>
        <v>#ERROR!</v>
      </c>
      <c r="C23" s="92" t="str">
        <f>FICHA_DE_POSTULANTE!#REF!</f>
        <v>#ERROR!</v>
      </c>
      <c r="D23" s="78" t="str">
        <f t="shared" si="1"/>
        <v>#NAME?</v>
      </c>
      <c r="L23" s="78">
        <v>21.0</v>
      </c>
      <c r="M23" s="92" t="str">
        <f>FICHA_DE_POSTULANTE!#REF!</f>
        <v>#ERROR!</v>
      </c>
      <c r="N23" s="92" t="str">
        <f>FICHA_DE_POSTULANTE!#REF!</f>
        <v>#ERROR!</v>
      </c>
    </row>
    <row r="24" ht="15.75" customHeight="1">
      <c r="A24" s="78">
        <v>22.0</v>
      </c>
      <c r="B24" s="92" t="str">
        <f>FICHA_DE_POSTULANTE!#REF!</f>
        <v>#ERROR!</v>
      </c>
      <c r="C24" s="92" t="str">
        <f>FICHA_DE_POSTULANTE!#REF!</f>
        <v>#ERROR!</v>
      </c>
      <c r="D24" s="78" t="str">
        <f t="shared" si="1"/>
        <v>#NAME?</v>
      </c>
      <c r="L24" s="78">
        <v>22.0</v>
      </c>
      <c r="M24" s="92" t="str">
        <f>FICHA_DE_POSTULANTE!#REF!</f>
        <v>#ERROR!</v>
      </c>
      <c r="N24" s="92" t="str">
        <f>FICHA_DE_POSTULANTE!#REF!</f>
        <v>#ERROR!</v>
      </c>
    </row>
    <row r="25" ht="15.75" customHeight="1">
      <c r="A25" s="78">
        <v>23.0</v>
      </c>
      <c r="B25" s="92" t="str">
        <f>FICHA_DE_POSTULANTE!#REF!</f>
        <v>#ERROR!</v>
      </c>
      <c r="C25" s="92" t="str">
        <f>FICHA_DE_POSTULANTE!#REF!</f>
        <v>#ERROR!</v>
      </c>
      <c r="D25" s="78" t="str">
        <f t="shared" si="1"/>
        <v>#NAME?</v>
      </c>
      <c r="L25" s="78">
        <v>23.0</v>
      </c>
      <c r="M25" s="92" t="str">
        <f>FICHA_DE_POSTULANTE!#REF!</f>
        <v>#ERROR!</v>
      </c>
      <c r="N25" s="92" t="str">
        <f>FICHA_DE_POSTULANTE!#REF!</f>
        <v>#ERROR!</v>
      </c>
    </row>
    <row r="26" ht="15.75" customHeight="1">
      <c r="A26" s="78">
        <v>24.0</v>
      </c>
      <c r="B26" s="92" t="str">
        <f>FICHA_DE_POSTULANTE!#REF!</f>
        <v>#ERROR!</v>
      </c>
      <c r="C26" s="92" t="str">
        <f>FICHA_DE_POSTULANTE!#REF!</f>
        <v>#ERROR!</v>
      </c>
      <c r="D26" s="78" t="str">
        <f t="shared" si="1"/>
        <v>#NAME?</v>
      </c>
      <c r="L26" s="78">
        <v>24.0</v>
      </c>
      <c r="M26" s="92" t="str">
        <f>FICHA_DE_POSTULANTE!#REF!</f>
        <v>#ERROR!</v>
      </c>
      <c r="N26" s="92" t="str">
        <f>FICHA_DE_POSTULANTE!#REF!</f>
        <v>#ERROR!</v>
      </c>
    </row>
    <row r="27" ht="15.75" customHeight="1">
      <c r="A27" s="78">
        <v>25.0</v>
      </c>
      <c r="B27" s="92" t="str">
        <f>FICHA_DE_POSTULANTE!#REF!</f>
        <v>#ERROR!</v>
      </c>
      <c r="C27" s="92" t="str">
        <f>FICHA_DE_POSTULANTE!#REF!</f>
        <v>#ERROR!</v>
      </c>
      <c r="D27" s="78" t="str">
        <f t="shared" si="1"/>
        <v>#NAME?</v>
      </c>
      <c r="L27" s="78">
        <v>25.0</v>
      </c>
      <c r="M27" s="92" t="str">
        <f>FICHA_DE_POSTULANTE!#REF!</f>
        <v>#ERROR!</v>
      </c>
      <c r="N27" s="92" t="str">
        <f>FICHA_DE_POSTULANTE!#REF!</f>
        <v>#ERROR!</v>
      </c>
    </row>
    <row r="28" ht="15.75" customHeight="1">
      <c r="A28" s="78">
        <v>26.0</v>
      </c>
      <c r="B28" s="92" t="str">
        <f>FICHA_DE_POSTULANTE!#REF!</f>
        <v>#ERROR!</v>
      </c>
      <c r="C28" s="92" t="str">
        <f>FICHA_DE_POSTULANTE!#REF!</f>
        <v>#ERROR!</v>
      </c>
      <c r="D28" s="78" t="str">
        <f t="shared" si="1"/>
        <v>#NAME?</v>
      </c>
      <c r="L28" s="78">
        <v>26.0</v>
      </c>
      <c r="M28" s="92" t="str">
        <f>FICHA_DE_POSTULANTE!#REF!</f>
        <v>#ERROR!</v>
      </c>
      <c r="N28" s="92" t="str">
        <f>FICHA_DE_POSTULANTE!#REF!</f>
        <v>#ERROR!</v>
      </c>
    </row>
    <row r="29" ht="15.75" customHeight="1">
      <c r="A29" s="78">
        <v>27.0</v>
      </c>
      <c r="B29" s="92" t="str">
        <f>FICHA_DE_POSTULANTE!#REF!</f>
        <v>#ERROR!</v>
      </c>
      <c r="C29" s="92" t="str">
        <f>FICHA_DE_POSTULANTE!#REF!</f>
        <v>#ERROR!</v>
      </c>
      <c r="D29" s="78" t="str">
        <f t="shared" si="1"/>
        <v>#NAME?</v>
      </c>
      <c r="L29" s="78">
        <v>27.0</v>
      </c>
      <c r="M29" s="92" t="str">
        <f>FICHA_DE_POSTULANTE!#REF!</f>
        <v>#ERROR!</v>
      </c>
      <c r="N29" s="92" t="str">
        <f>FICHA_DE_POSTULANTE!#REF!</f>
        <v>#ERROR!</v>
      </c>
    </row>
    <row r="30" ht="15.75" customHeight="1">
      <c r="A30" s="78">
        <v>28.0</v>
      </c>
      <c r="B30" s="92" t="str">
        <f>FICHA_DE_POSTULANTE!#REF!</f>
        <v>#ERROR!</v>
      </c>
      <c r="C30" s="92" t="str">
        <f>FICHA_DE_POSTULANTE!#REF!</f>
        <v>#ERROR!</v>
      </c>
      <c r="D30" s="78" t="str">
        <f t="shared" si="1"/>
        <v>#NAME?</v>
      </c>
      <c r="L30" s="78">
        <v>28.0</v>
      </c>
      <c r="M30" s="92" t="str">
        <f>FICHA_DE_POSTULANTE!#REF!</f>
        <v>#ERROR!</v>
      </c>
      <c r="N30" s="92" t="str">
        <f>FICHA_DE_POSTULANTE!#REF!</f>
        <v>#ERROR!</v>
      </c>
    </row>
    <row r="31" ht="15.75" customHeight="1">
      <c r="A31" s="78">
        <v>29.0</v>
      </c>
      <c r="B31" s="92" t="str">
        <f>FICHA_DE_POSTULANTE!#REF!</f>
        <v>#ERROR!</v>
      </c>
      <c r="C31" s="92" t="str">
        <f>FICHA_DE_POSTULANTE!#REF!</f>
        <v>#ERROR!</v>
      </c>
      <c r="D31" s="78" t="str">
        <f t="shared" si="1"/>
        <v>#NAME?</v>
      </c>
      <c r="L31" s="78">
        <v>29.0</v>
      </c>
      <c r="M31" s="92" t="str">
        <f>FICHA_DE_POSTULANTE!#REF!</f>
        <v>#ERROR!</v>
      </c>
      <c r="N31" s="92" t="str">
        <f>FICHA_DE_POSTULANTE!#REF!</f>
        <v>#ERROR!</v>
      </c>
    </row>
    <row r="32" ht="15.75" customHeight="1">
      <c r="A32" s="78">
        <v>30.0</v>
      </c>
      <c r="B32" s="92" t="str">
        <f>FICHA_DE_POSTULANTE!#REF!</f>
        <v>#ERROR!</v>
      </c>
      <c r="C32" s="92" t="str">
        <f>FICHA_DE_POSTULANTE!#REF!</f>
        <v>#ERROR!</v>
      </c>
      <c r="D32" s="78" t="str">
        <f t="shared" si="1"/>
        <v>#NAME?</v>
      </c>
      <c r="L32" s="78">
        <v>30.0</v>
      </c>
      <c r="M32" s="92" t="str">
        <f>FICHA_DE_POSTULANTE!#REF!</f>
        <v>#ERROR!</v>
      </c>
      <c r="N32" s="92" t="str">
        <f>FICHA_DE_POSTULANTE!#REF!</f>
        <v>#ERROR!</v>
      </c>
    </row>
    <row r="33" ht="15.75" customHeight="1">
      <c r="A33" s="78">
        <v>31.0</v>
      </c>
      <c r="B33" s="92" t="str">
        <f>FICHA_DE_POSTULANTE!#REF!</f>
        <v>#ERROR!</v>
      </c>
      <c r="C33" s="92" t="str">
        <f>FICHA_DE_POSTULANTE!#REF!</f>
        <v>#ERROR!</v>
      </c>
      <c r="D33" s="78" t="str">
        <f t="shared" si="1"/>
        <v>#NAME?</v>
      </c>
      <c r="L33" s="78">
        <v>31.0</v>
      </c>
      <c r="M33" s="92" t="str">
        <f>FICHA_DE_POSTULANTE!#REF!</f>
        <v>#ERROR!</v>
      </c>
      <c r="N33" s="92" t="str">
        <f>FICHA_DE_POSTULANTE!#REF!</f>
        <v>#ERROR!</v>
      </c>
    </row>
    <row r="34" ht="15.75" customHeight="1">
      <c r="A34" s="78">
        <v>32.0</v>
      </c>
      <c r="B34" s="92" t="str">
        <f>FICHA_DE_POSTULANTE!#REF!</f>
        <v>#ERROR!</v>
      </c>
      <c r="C34" s="92" t="str">
        <f>FICHA_DE_POSTULANTE!#REF!</f>
        <v>#ERROR!</v>
      </c>
      <c r="D34" s="78" t="str">
        <f t="shared" si="1"/>
        <v>#NAME?</v>
      </c>
      <c r="L34" s="78">
        <v>32.0</v>
      </c>
      <c r="M34" s="92" t="str">
        <f>FICHA_DE_POSTULANTE!#REF!</f>
        <v>#ERROR!</v>
      </c>
      <c r="N34" s="92" t="str">
        <f>FICHA_DE_POSTULANTE!#REF!</f>
        <v>#ERROR!</v>
      </c>
    </row>
    <row r="35" ht="15.75" customHeight="1">
      <c r="A35" s="90" t="s">
        <v>1104</v>
      </c>
      <c r="D35" s="78" t="str">
        <f>SUM($D$3:$D$34)</f>
        <v>#NAME?</v>
      </c>
    </row>
    <row r="36" ht="15.75" customHeight="1">
      <c r="A36" s="90" t="s">
        <v>1105</v>
      </c>
      <c r="D36" s="78" t="str">
        <f>SUMARF($B$3:$C$34,6)</f>
        <v>#NAME?</v>
      </c>
      <c r="E36" s="78" t="str">
        <f>SUMARF($B$3:$C$34,2)</f>
        <v>#NAME?</v>
      </c>
      <c r="F36" s="78" t="str">
        <f>SUMARF($B$3:$C$34,3)</f>
        <v>#NAME?</v>
      </c>
      <c r="G36" s="78" t="str">
        <f>SUMARF($B$3:$C$34,4)</f>
        <v>#NAME?</v>
      </c>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L1:N1"/>
    <mergeCell ref="A35:C35"/>
    <mergeCell ref="A36:C36"/>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86"/>
    <col customWidth="1" min="4" max="6" width="11.43"/>
    <col customWidth="1" min="7" max="26" width="10.71"/>
  </cols>
  <sheetData>
    <row r="1">
      <c r="B1" s="78" t="s">
        <v>1106</v>
      </c>
      <c r="C1" s="78" t="s">
        <v>1107</v>
      </c>
    </row>
    <row r="2">
      <c r="B2" s="78" t="s">
        <v>1108</v>
      </c>
      <c r="C2" s="78" t="s">
        <v>1109</v>
      </c>
      <c r="D2" s="78">
        <v>1.0</v>
      </c>
      <c r="E2" s="78" t="str">
        <f t="shared" ref="E2:E1001" si="1">C2</f>
        <v>uno</v>
      </c>
    </row>
    <row r="3">
      <c r="B3" s="78" t="s">
        <v>1110</v>
      </c>
      <c r="C3" s="78" t="s">
        <v>1111</v>
      </c>
      <c r="D3" s="78">
        <v>2.0</v>
      </c>
      <c r="E3" s="78" t="str">
        <f t="shared" si="1"/>
        <v>dos</v>
      </c>
    </row>
    <row r="4">
      <c r="B4" s="78" t="s">
        <v>1112</v>
      </c>
      <c r="C4" s="78" t="s">
        <v>1113</v>
      </c>
      <c r="D4" s="78">
        <v>3.0</v>
      </c>
      <c r="E4" s="78" t="str">
        <f t="shared" si="1"/>
        <v>tres</v>
      </c>
    </row>
    <row r="5">
      <c r="B5" s="78" t="s">
        <v>1114</v>
      </c>
      <c r="C5" s="78" t="s">
        <v>1115</v>
      </c>
      <c r="D5" s="78">
        <v>4.0</v>
      </c>
      <c r="E5" s="78" t="str">
        <f t="shared" si="1"/>
        <v>cuatro</v>
      </c>
    </row>
    <row r="6">
      <c r="B6" s="78" t="s">
        <v>1116</v>
      </c>
      <c r="C6" s="78" t="s">
        <v>1117</v>
      </c>
      <c r="D6" s="78">
        <v>5.0</v>
      </c>
      <c r="E6" s="78" t="str">
        <f t="shared" si="1"/>
        <v>cinco</v>
      </c>
    </row>
    <row r="7">
      <c r="B7" s="78" t="s">
        <v>1118</v>
      </c>
      <c r="C7" s="78" t="s">
        <v>1119</v>
      </c>
      <c r="D7" s="78">
        <v>6.0</v>
      </c>
      <c r="E7" s="78" t="str">
        <f t="shared" si="1"/>
        <v>seis</v>
      </c>
    </row>
    <row r="8">
      <c r="B8" s="78" t="s">
        <v>1120</v>
      </c>
      <c r="C8" s="78" t="s">
        <v>1121</v>
      </c>
      <c r="D8" s="78">
        <v>7.0</v>
      </c>
      <c r="E8" s="78" t="str">
        <f t="shared" si="1"/>
        <v>siete</v>
      </c>
    </row>
    <row r="9">
      <c r="B9" s="78" t="s">
        <v>1122</v>
      </c>
      <c r="C9" s="78" t="s">
        <v>1123</v>
      </c>
      <c r="D9" s="78">
        <v>8.0</v>
      </c>
      <c r="E9" s="78" t="str">
        <f t="shared" si="1"/>
        <v>ocho</v>
      </c>
    </row>
    <row r="10">
      <c r="B10" s="78" t="s">
        <v>1124</v>
      </c>
      <c r="C10" s="78" t="s">
        <v>1125</v>
      </c>
      <c r="D10" s="78">
        <v>9.0</v>
      </c>
      <c r="E10" s="78" t="str">
        <f t="shared" si="1"/>
        <v>nueve</v>
      </c>
    </row>
    <row r="11">
      <c r="B11" s="78" t="s">
        <v>1126</v>
      </c>
      <c r="C11" s="78" t="s">
        <v>1127</v>
      </c>
      <c r="D11" s="78">
        <v>10.0</v>
      </c>
      <c r="E11" s="78" t="str">
        <f t="shared" si="1"/>
        <v>diez</v>
      </c>
    </row>
    <row r="12">
      <c r="B12" s="78" t="s">
        <v>1128</v>
      </c>
      <c r="C12" s="78" t="s">
        <v>1129</v>
      </c>
      <c r="D12" s="78">
        <v>11.0</v>
      </c>
      <c r="E12" s="78" t="str">
        <f t="shared" si="1"/>
        <v>once</v>
      </c>
    </row>
    <row r="13">
      <c r="B13" s="78" t="s">
        <v>1130</v>
      </c>
      <c r="C13" s="78" t="s">
        <v>1131</v>
      </c>
      <c r="D13" s="78">
        <v>12.0</v>
      </c>
      <c r="E13" s="78" t="str">
        <f t="shared" si="1"/>
        <v>doce</v>
      </c>
    </row>
    <row r="14">
      <c r="B14" s="78" t="s">
        <v>1132</v>
      </c>
      <c r="C14" s="78" t="s">
        <v>1133</v>
      </c>
      <c r="D14" s="78">
        <v>13.0</v>
      </c>
      <c r="E14" s="78" t="str">
        <f t="shared" si="1"/>
        <v>trece</v>
      </c>
    </row>
    <row r="15">
      <c r="B15" s="78" t="s">
        <v>1134</v>
      </c>
      <c r="C15" s="78" t="s">
        <v>1135</v>
      </c>
      <c r="D15" s="78">
        <v>14.0</v>
      </c>
      <c r="E15" s="78" t="str">
        <f t="shared" si="1"/>
        <v>catorce</v>
      </c>
    </row>
    <row r="16">
      <c r="B16" s="78" t="s">
        <v>1136</v>
      </c>
      <c r="C16" s="78" t="s">
        <v>1137</v>
      </c>
      <c r="D16" s="78">
        <v>15.0</v>
      </c>
      <c r="E16" s="78" t="str">
        <f t="shared" si="1"/>
        <v>quince</v>
      </c>
    </row>
    <row r="17">
      <c r="B17" s="78" t="s">
        <v>1138</v>
      </c>
      <c r="C17" s="78" t="s">
        <v>1139</v>
      </c>
      <c r="D17" s="78">
        <v>16.0</v>
      </c>
      <c r="E17" s="78" t="str">
        <f t="shared" si="1"/>
        <v>diecieis</v>
      </c>
    </row>
    <row r="18">
      <c r="B18" s="78" t="s">
        <v>1140</v>
      </c>
      <c r="C18" s="78" t="s">
        <v>1141</v>
      </c>
      <c r="D18" s="78">
        <v>17.0</v>
      </c>
      <c r="E18" s="78" t="str">
        <f t="shared" si="1"/>
        <v>diecisiete</v>
      </c>
    </row>
    <row r="19">
      <c r="B19" s="78" t="s">
        <v>1142</v>
      </c>
      <c r="C19" s="78" t="s">
        <v>1143</v>
      </c>
      <c r="D19" s="78">
        <v>18.0</v>
      </c>
      <c r="E19" s="78" t="str">
        <f t="shared" si="1"/>
        <v>dieciocho</v>
      </c>
    </row>
    <row r="20">
      <c r="B20" s="78" t="s">
        <v>1144</v>
      </c>
      <c r="C20" s="78" t="s">
        <v>1145</v>
      </c>
      <c r="D20" s="78">
        <v>19.0</v>
      </c>
      <c r="E20" s="78" t="str">
        <f t="shared" si="1"/>
        <v>diecinueve</v>
      </c>
    </row>
    <row r="21" ht="15.75" customHeight="1">
      <c r="B21" s="78" t="s">
        <v>1146</v>
      </c>
      <c r="C21" s="78" t="s">
        <v>1147</v>
      </c>
      <c r="D21" s="78">
        <v>20.0</v>
      </c>
      <c r="E21" s="78" t="str">
        <f t="shared" si="1"/>
        <v>veinte</v>
      </c>
    </row>
    <row r="22" ht="15.75" customHeight="1">
      <c r="B22" s="78" t="s">
        <v>1148</v>
      </c>
      <c r="C22" s="78" t="s">
        <v>1149</v>
      </c>
      <c r="D22" s="78">
        <v>21.0</v>
      </c>
      <c r="E22" s="78" t="str">
        <f t="shared" si="1"/>
        <v>veintiuno</v>
      </c>
    </row>
    <row r="23" ht="15.75" customHeight="1">
      <c r="B23" s="78" t="s">
        <v>1150</v>
      </c>
      <c r="C23" s="78" t="s">
        <v>1151</v>
      </c>
      <c r="D23" s="78">
        <v>22.0</v>
      </c>
      <c r="E23" s="78" t="str">
        <f t="shared" si="1"/>
        <v>veintidos</v>
      </c>
    </row>
    <row r="24" ht="15.75" customHeight="1">
      <c r="B24" s="78" t="s">
        <v>1152</v>
      </c>
      <c r="C24" s="78" t="s">
        <v>1153</v>
      </c>
      <c r="D24" s="78">
        <v>23.0</v>
      </c>
      <c r="E24" s="78" t="str">
        <f t="shared" si="1"/>
        <v>veintitres</v>
      </c>
    </row>
    <row r="25" ht="15.75" customHeight="1">
      <c r="B25" s="78" t="s">
        <v>1154</v>
      </c>
      <c r="C25" s="78" t="s">
        <v>1155</v>
      </c>
      <c r="D25" s="78">
        <v>24.0</v>
      </c>
      <c r="E25" s="78" t="str">
        <f t="shared" si="1"/>
        <v>veinticuatro</v>
      </c>
    </row>
    <row r="26" ht="15.75" customHeight="1">
      <c r="B26" s="78" t="s">
        <v>1156</v>
      </c>
      <c r="C26" s="78" t="s">
        <v>1157</v>
      </c>
      <c r="D26" s="78">
        <v>25.0</v>
      </c>
      <c r="E26" s="78" t="str">
        <f t="shared" si="1"/>
        <v>veinticinco</v>
      </c>
    </row>
    <row r="27" ht="15.75" customHeight="1">
      <c r="B27" s="78" t="s">
        <v>1158</v>
      </c>
      <c r="C27" s="78" t="s">
        <v>1159</v>
      </c>
      <c r="D27" s="78">
        <v>26.0</v>
      </c>
      <c r="E27" s="78" t="str">
        <f t="shared" si="1"/>
        <v>veintiseis</v>
      </c>
    </row>
    <row r="28" ht="15.75" customHeight="1">
      <c r="B28" s="78" t="s">
        <v>1160</v>
      </c>
      <c r="C28" s="78" t="s">
        <v>1161</v>
      </c>
      <c r="D28" s="78">
        <v>27.0</v>
      </c>
      <c r="E28" s="78" t="str">
        <f t="shared" si="1"/>
        <v>veintisiete</v>
      </c>
    </row>
    <row r="29" ht="15.75" customHeight="1">
      <c r="B29" s="78" t="s">
        <v>1162</v>
      </c>
      <c r="C29" s="78" t="s">
        <v>1163</v>
      </c>
      <c r="D29" s="78">
        <v>28.0</v>
      </c>
      <c r="E29" s="78" t="str">
        <f t="shared" si="1"/>
        <v>veintiocho</v>
      </c>
    </row>
    <row r="30" ht="15.75" customHeight="1">
      <c r="B30" s="78" t="s">
        <v>1164</v>
      </c>
      <c r="C30" s="78" t="s">
        <v>1165</v>
      </c>
      <c r="D30" s="78">
        <v>29.0</v>
      </c>
      <c r="E30" s="78" t="str">
        <f t="shared" si="1"/>
        <v>veintinueve</v>
      </c>
    </row>
    <row r="31" ht="15.75" customHeight="1">
      <c r="B31" s="78" t="s">
        <v>1166</v>
      </c>
      <c r="C31" s="78" t="s">
        <v>1167</v>
      </c>
      <c r="D31" s="78">
        <v>30.0</v>
      </c>
      <c r="E31" s="78" t="str">
        <f t="shared" si="1"/>
        <v>treinta</v>
      </c>
    </row>
    <row r="32" ht="15.75" customHeight="1">
      <c r="B32" s="78" t="s">
        <v>1168</v>
      </c>
      <c r="C32" s="78" t="s">
        <v>1169</v>
      </c>
      <c r="D32" s="78">
        <v>31.0</v>
      </c>
      <c r="E32" s="78" t="str">
        <f t="shared" si="1"/>
        <v>treintayuno</v>
      </c>
    </row>
    <row r="33" ht="15.75" customHeight="1">
      <c r="B33" s="78" t="s">
        <v>1170</v>
      </c>
      <c r="C33" s="78" t="s">
        <v>1171</v>
      </c>
      <c r="D33" s="78">
        <v>32.0</v>
      </c>
      <c r="E33" s="78" t="str">
        <f t="shared" si="1"/>
        <v>treintaydos</v>
      </c>
    </row>
    <row r="34" ht="15.75" customHeight="1">
      <c r="B34" s="78" t="s">
        <v>1172</v>
      </c>
      <c r="C34" s="78" t="s">
        <v>1173</v>
      </c>
      <c r="D34" s="78">
        <v>33.0</v>
      </c>
      <c r="E34" s="78" t="str">
        <f t="shared" si="1"/>
        <v>treintaytres</v>
      </c>
    </row>
    <row r="35" ht="15.75" customHeight="1">
      <c r="B35" s="78" t="s">
        <v>1174</v>
      </c>
      <c r="C35" s="78" t="s">
        <v>1175</v>
      </c>
      <c r="D35" s="78">
        <v>34.0</v>
      </c>
      <c r="E35" s="78" t="str">
        <f t="shared" si="1"/>
        <v>treintaycuatro</v>
      </c>
    </row>
    <row r="36" ht="15.75" customHeight="1">
      <c r="B36" s="78" t="s">
        <v>1176</v>
      </c>
      <c r="C36" s="78" t="s">
        <v>1177</v>
      </c>
      <c r="D36" s="78">
        <v>35.0</v>
      </c>
      <c r="E36" s="78" t="str">
        <f t="shared" si="1"/>
        <v>treintaycinco</v>
      </c>
    </row>
    <row r="37" ht="15.75" customHeight="1">
      <c r="B37" s="78" t="s">
        <v>1178</v>
      </c>
      <c r="C37" s="78" t="s">
        <v>1179</v>
      </c>
      <c r="D37" s="78">
        <v>36.0</v>
      </c>
      <c r="E37" s="78" t="str">
        <f t="shared" si="1"/>
        <v>treintayseis</v>
      </c>
    </row>
    <row r="38" ht="15.75" customHeight="1">
      <c r="B38" s="78" t="s">
        <v>1180</v>
      </c>
      <c r="C38" s="78" t="s">
        <v>1181</v>
      </c>
      <c r="D38" s="78">
        <v>37.0</v>
      </c>
      <c r="E38" s="78" t="str">
        <f t="shared" si="1"/>
        <v>treintaysiete</v>
      </c>
    </row>
    <row r="39" ht="15.75" customHeight="1">
      <c r="B39" s="78" t="s">
        <v>1182</v>
      </c>
      <c r="C39" s="78" t="s">
        <v>1183</v>
      </c>
      <c r="D39" s="78">
        <v>38.0</v>
      </c>
      <c r="E39" s="78" t="str">
        <f t="shared" si="1"/>
        <v>treintayocho</v>
      </c>
    </row>
    <row r="40" ht="15.75" customHeight="1">
      <c r="B40" s="78" t="s">
        <v>1184</v>
      </c>
      <c r="C40" s="78" t="s">
        <v>1185</v>
      </c>
      <c r="D40" s="78">
        <v>39.0</v>
      </c>
      <c r="E40" s="78" t="str">
        <f t="shared" si="1"/>
        <v>treintaynueve</v>
      </c>
    </row>
    <row r="41" ht="15.75" customHeight="1">
      <c r="B41" s="78" t="s">
        <v>1186</v>
      </c>
      <c r="C41" s="78" t="s">
        <v>1187</v>
      </c>
      <c r="D41" s="78">
        <v>40.0</v>
      </c>
      <c r="E41" s="78" t="str">
        <f t="shared" si="1"/>
        <v>cuarenta</v>
      </c>
    </row>
    <row r="42" ht="15.75" customHeight="1">
      <c r="B42" s="78" t="s">
        <v>1188</v>
      </c>
      <c r="C42" s="78" t="s">
        <v>1189</v>
      </c>
      <c r="D42" s="78">
        <v>41.0</v>
      </c>
      <c r="E42" s="78" t="str">
        <f t="shared" si="1"/>
        <v>cuarentayuno</v>
      </c>
    </row>
    <row r="43" ht="15.75" customHeight="1">
      <c r="B43" s="78" t="s">
        <v>1190</v>
      </c>
      <c r="C43" s="78" t="s">
        <v>1191</v>
      </c>
      <c r="D43" s="78">
        <v>42.0</v>
      </c>
      <c r="E43" s="78" t="str">
        <f t="shared" si="1"/>
        <v>cuarentaydos</v>
      </c>
    </row>
    <row r="44" ht="15.75" customHeight="1">
      <c r="B44" s="78" t="s">
        <v>1192</v>
      </c>
      <c r="C44" s="78" t="s">
        <v>1193</v>
      </c>
      <c r="D44" s="78">
        <v>43.0</v>
      </c>
      <c r="E44" s="78" t="str">
        <f t="shared" si="1"/>
        <v>cuarentaytres</v>
      </c>
    </row>
    <row r="45" ht="15.75" customHeight="1">
      <c r="B45" s="78" t="s">
        <v>1194</v>
      </c>
      <c r="C45" s="78" t="s">
        <v>1195</v>
      </c>
      <c r="D45" s="78">
        <v>44.0</v>
      </c>
      <c r="E45" s="78" t="str">
        <f t="shared" si="1"/>
        <v>cuarentaycuatro</v>
      </c>
    </row>
    <row r="46" ht="15.75" customHeight="1">
      <c r="B46" s="78" t="s">
        <v>1196</v>
      </c>
      <c r="C46" s="78" t="s">
        <v>1197</v>
      </c>
      <c r="D46" s="78">
        <v>45.0</v>
      </c>
      <c r="E46" s="78" t="str">
        <f t="shared" si="1"/>
        <v>cuarentaycinco</v>
      </c>
    </row>
    <row r="47" ht="15.75" customHeight="1">
      <c r="B47" s="78" t="s">
        <v>1198</v>
      </c>
      <c r="C47" s="78" t="s">
        <v>1199</v>
      </c>
      <c r="D47" s="78">
        <v>46.0</v>
      </c>
      <c r="E47" s="78" t="str">
        <f t="shared" si="1"/>
        <v>cuarentayseis</v>
      </c>
    </row>
    <row r="48" ht="15.75" customHeight="1">
      <c r="B48" s="78" t="s">
        <v>1200</v>
      </c>
      <c r="C48" s="78" t="s">
        <v>1201</v>
      </c>
      <c r="D48" s="78">
        <v>47.0</v>
      </c>
      <c r="E48" s="78" t="str">
        <f t="shared" si="1"/>
        <v>cuarentaysiete</v>
      </c>
    </row>
    <row r="49" ht="15.75" customHeight="1">
      <c r="B49" s="78" t="s">
        <v>1202</v>
      </c>
      <c r="C49" s="78" t="s">
        <v>1203</v>
      </c>
      <c r="D49" s="78">
        <v>48.0</v>
      </c>
      <c r="E49" s="78" t="str">
        <f t="shared" si="1"/>
        <v>cuarentayocho</v>
      </c>
    </row>
    <row r="50" ht="15.75" customHeight="1">
      <c r="B50" s="78" t="s">
        <v>1204</v>
      </c>
      <c r="C50" s="78" t="s">
        <v>1205</v>
      </c>
      <c r="D50" s="78">
        <v>49.0</v>
      </c>
      <c r="E50" s="78" t="str">
        <f t="shared" si="1"/>
        <v>cuarentaynueve</v>
      </c>
    </row>
    <row r="51" ht="15.75" customHeight="1">
      <c r="B51" s="78" t="s">
        <v>1206</v>
      </c>
      <c r="C51" s="78" t="s">
        <v>1207</v>
      </c>
      <c r="D51" s="78">
        <v>50.0</v>
      </c>
      <c r="E51" s="78" t="str">
        <f t="shared" si="1"/>
        <v>cincuenta</v>
      </c>
    </row>
    <row r="52" ht="15.75" customHeight="1">
      <c r="B52" s="78" t="s">
        <v>1208</v>
      </c>
      <c r="C52" s="78" t="s">
        <v>1209</v>
      </c>
      <c r="D52" s="78">
        <v>51.0</v>
      </c>
      <c r="E52" s="78" t="str">
        <f t="shared" si="1"/>
        <v>cincuentayuno</v>
      </c>
    </row>
    <row r="53" ht="15.75" customHeight="1">
      <c r="B53" s="78" t="s">
        <v>1210</v>
      </c>
      <c r="C53" s="78" t="s">
        <v>1211</v>
      </c>
      <c r="D53" s="78">
        <v>52.0</v>
      </c>
      <c r="E53" s="78" t="str">
        <f t="shared" si="1"/>
        <v>cincuentaydos</v>
      </c>
    </row>
    <row r="54" ht="15.75" customHeight="1">
      <c r="B54" s="78" t="s">
        <v>1212</v>
      </c>
      <c r="C54" s="78" t="s">
        <v>1213</v>
      </c>
      <c r="D54" s="78">
        <v>53.0</v>
      </c>
      <c r="E54" s="78" t="str">
        <f t="shared" si="1"/>
        <v>cincuentaytres</v>
      </c>
    </row>
    <row r="55" ht="15.75" customHeight="1">
      <c r="B55" s="78" t="s">
        <v>1214</v>
      </c>
      <c r="C55" s="78" t="s">
        <v>1215</v>
      </c>
      <c r="D55" s="78">
        <v>54.0</v>
      </c>
      <c r="E55" s="78" t="str">
        <f t="shared" si="1"/>
        <v>cincuentaycuatro</v>
      </c>
    </row>
    <row r="56" ht="15.75" customHeight="1">
      <c r="B56" s="78" t="s">
        <v>1216</v>
      </c>
      <c r="C56" s="78" t="s">
        <v>1217</v>
      </c>
      <c r="D56" s="78">
        <v>55.0</v>
      </c>
      <c r="E56" s="78" t="str">
        <f t="shared" si="1"/>
        <v>cincuentaycinco</v>
      </c>
    </row>
    <row r="57" ht="15.75" customHeight="1">
      <c r="B57" s="78" t="s">
        <v>1218</v>
      </c>
      <c r="C57" s="78" t="s">
        <v>1219</v>
      </c>
      <c r="D57" s="78">
        <v>56.0</v>
      </c>
      <c r="E57" s="78" t="str">
        <f t="shared" si="1"/>
        <v>cincuentayseis</v>
      </c>
    </row>
    <row r="58" ht="15.75" customHeight="1">
      <c r="B58" s="78" t="s">
        <v>1220</v>
      </c>
      <c r="C58" s="78" t="s">
        <v>1221</v>
      </c>
      <c r="D58" s="78">
        <v>57.0</v>
      </c>
      <c r="E58" s="78" t="str">
        <f t="shared" si="1"/>
        <v>cincuentaysiete</v>
      </c>
    </row>
    <row r="59" ht="15.75" customHeight="1">
      <c r="B59" s="78" t="s">
        <v>1222</v>
      </c>
      <c r="C59" s="78" t="s">
        <v>1223</v>
      </c>
      <c r="D59" s="78">
        <v>58.0</v>
      </c>
      <c r="E59" s="78" t="str">
        <f t="shared" si="1"/>
        <v>cincuentayocho</v>
      </c>
    </row>
    <row r="60" ht="15.75" customHeight="1">
      <c r="B60" s="78" t="s">
        <v>1224</v>
      </c>
      <c r="C60" s="78" t="s">
        <v>1225</v>
      </c>
      <c r="D60" s="78">
        <v>59.0</v>
      </c>
      <c r="E60" s="78" t="str">
        <f t="shared" si="1"/>
        <v>cincuentaynueve</v>
      </c>
    </row>
    <row r="61" ht="15.75" customHeight="1">
      <c r="B61" s="78" t="s">
        <v>1226</v>
      </c>
      <c r="C61" s="78" t="s">
        <v>1227</v>
      </c>
      <c r="D61" s="78">
        <v>60.0</v>
      </c>
      <c r="E61" s="78" t="str">
        <f t="shared" si="1"/>
        <v>sesenta</v>
      </c>
    </row>
    <row r="62" ht="15.75" customHeight="1">
      <c r="B62" s="78" t="s">
        <v>1228</v>
      </c>
      <c r="C62" s="78" t="s">
        <v>1229</v>
      </c>
      <c r="D62" s="78">
        <v>61.0</v>
      </c>
      <c r="E62" s="78" t="str">
        <f t="shared" si="1"/>
        <v>sesentayuno</v>
      </c>
    </row>
    <row r="63" ht="15.75" customHeight="1">
      <c r="B63" s="78" t="s">
        <v>1230</v>
      </c>
      <c r="C63" s="78" t="s">
        <v>1231</v>
      </c>
      <c r="D63" s="78">
        <v>62.0</v>
      </c>
      <c r="E63" s="78" t="str">
        <f t="shared" si="1"/>
        <v>sesentaydos</v>
      </c>
    </row>
    <row r="64" ht="15.75" customHeight="1">
      <c r="B64" s="78" t="s">
        <v>1232</v>
      </c>
      <c r="C64" s="78" t="s">
        <v>1233</v>
      </c>
      <c r="D64" s="78">
        <v>63.0</v>
      </c>
      <c r="E64" s="78" t="str">
        <f t="shared" si="1"/>
        <v>sesentaytres</v>
      </c>
    </row>
    <row r="65" ht="15.75" customHeight="1">
      <c r="B65" s="78" t="s">
        <v>1234</v>
      </c>
      <c r="C65" s="78" t="s">
        <v>1235</v>
      </c>
      <c r="D65" s="78">
        <v>64.0</v>
      </c>
      <c r="E65" s="78" t="str">
        <f t="shared" si="1"/>
        <v>sesentaycuatro</v>
      </c>
    </row>
    <row r="66" ht="15.75" customHeight="1">
      <c r="B66" s="78" t="s">
        <v>1236</v>
      </c>
      <c r="C66" s="78" t="s">
        <v>1237</v>
      </c>
      <c r="D66" s="78">
        <v>65.0</v>
      </c>
      <c r="E66" s="78" t="str">
        <f t="shared" si="1"/>
        <v>sesentaycinco</v>
      </c>
    </row>
    <row r="67" ht="15.75" customHeight="1">
      <c r="B67" s="78" t="s">
        <v>1238</v>
      </c>
      <c r="C67" s="78" t="s">
        <v>1239</v>
      </c>
      <c r="D67" s="78">
        <v>66.0</v>
      </c>
      <c r="E67" s="78" t="str">
        <f t="shared" si="1"/>
        <v>sesentayseis</v>
      </c>
    </row>
    <row r="68" ht="15.75" customHeight="1">
      <c r="B68" s="78" t="s">
        <v>1240</v>
      </c>
      <c r="C68" s="78" t="s">
        <v>1241</v>
      </c>
      <c r="D68" s="78">
        <v>67.0</v>
      </c>
      <c r="E68" s="78" t="str">
        <f t="shared" si="1"/>
        <v>sesentaysiete</v>
      </c>
    </row>
    <row r="69" ht="15.75" customHeight="1">
      <c r="B69" s="78" t="s">
        <v>1242</v>
      </c>
      <c r="C69" s="78" t="s">
        <v>1243</v>
      </c>
      <c r="D69" s="78">
        <v>68.0</v>
      </c>
      <c r="E69" s="78" t="str">
        <f t="shared" si="1"/>
        <v>sesentayocho</v>
      </c>
    </row>
    <row r="70" ht="15.75" customHeight="1">
      <c r="B70" s="78" t="s">
        <v>1244</v>
      </c>
      <c r="C70" s="78" t="s">
        <v>1245</v>
      </c>
      <c r="D70" s="78">
        <v>69.0</v>
      </c>
      <c r="E70" s="78" t="str">
        <f t="shared" si="1"/>
        <v>sesentaynueve</v>
      </c>
    </row>
    <row r="71" ht="15.75" customHeight="1">
      <c r="B71" s="78" t="s">
        <v>1246</v>
      </c>
      <c r="C71" s="78" t="s">
        <v>1247</v>
      </c>
      <c r="D71" s="78">
        <v>70.0</v>
      </c>
      <c r="E71" s="78" t="str">
        <f t="shared" si="1"/>
        <v>setenta</v>
      </c>
    </row>
    <row r="72" ht="15.75" customHeight="1">
      <c r="B72" s="78" t="s">
        <v>1248</v>
      </c>
      <c r="C72" s="78" t="s">
        <v>1249</v>
      </c>
      <c r="D72" s="78">
        <v>71.0</v>
      </c>
      <c r="E72" s="78" t="str">
        <f t="shared" si="1"/>
        <v>setentayuno</v>
      </c>
    </row>
    <row r="73" ht="15.75" customHeight="1">
      <c r="B73" s="78" t="s">
        <v>1250</v>
      </c>
      <c r="C73" s="78" t="s">
        <v>1251</v>
      </c>
      <c r="D73" s="78">
        <v>72.0</v>
      </c>
      <c r="E73" s="78" t="str">
        <f t="shared" si="1"/>
        <v>setentaydos</v>
      </c>
    </row>
    <row r="74" ht="15.75" customHeight="1">
      <c r="B74" s="78" t="s">
        <v>1252</v>
      </c>
      <c r="C74" s="78" t="s">
        <v>1253</v>
      </c>
      <c r="D74" s="78">
        <v>73.0</v>
      </c>
      <c r="E74" s="78" t="str">
        <f t="shared" si="1"/>
        <v>setentaytres</v>
      </c>
    </row>
    <row r="75" ht="15.75" customHeight="1">
      <c r="B75" s="78" t="s">
        <v>1254</v>
      </c>
      <c r="C75" s="78" t="s">
        <v>1255</v>
      </c>
      <c r="D75" s="78">
        <v>74.0</v>
      </c>
      <c r="E75" s="78" t="str">
        <f t="shared" si="1"/>
        <v>setentaycuatro</v>
      </c>
    </row>
    <row r="76" ht="15.75" customHeight="1">
      <c r="B76" s="78" t="s">
        <v>1256</v>
      </c>
      <c r="C76" s="78" t="s">
        <v>1257</v>
      </c>
      <c r="D76" s="78">
        <v>75.0</v>
      </c>
      <c r="E76" s="78" t="str">
        <f t="shared" si="1"/>
        <v>setentaycinco</v>
      </c>
    </row>
    <row r="77" ht="15.75" customHeight="1">
      <c r="B77" s="78" t="s">
        <v>1258</v>
      </c>
      <c r="C77" s="78" t="s">
        <v>1259</v>
      </c>
      <c r="D77" s="78">
        <v>76.0</v>
      </c>
      <c r="E77" s="78" t="str">
        <f t="shared" si="1"/>
        <v>setentayseis</v>
      </c>
    </row>
    <row r="78" ht="15.75" customHeight="1">
      <c r="B78" s="78" t="s">
        <v>1260</v>
      </c>
      <c r="C78" s="78" t="s">
        <v>1261</v>
      </c>
      <c r="D78" s="78">
        <v>77.0</v>
      </c>
      <c r="E78" s="78" t="str">
        <f t="shared" si="1"/>
        <v>setentaysiete</v>
      </c>
    </row>
    <row r="79" ht="15.75" customHeight="1">
      <c r="B79" s="78" t="s">
        <v>1262</v>
      </c>
      <c r="C79" s="78" t="s">
        <v>1263</v>
      </c>
      <c r="D79" s="78">
        <v>78.0</v>
      </c>
      <c r="E79" s="78" t="str">
        <f t="shared" si="1"/>
        <v>setentayocho</v>
      </c>
    </row>
    <row r="80" ht="15.75" customHeight="1">
      <c r="B80" s="78" t="s">
        <v>1264</v>
      </c>
      <c r="C80" s="78" t="s">
        <v>1265</v>
      </c>
      <c r="D80" s="78">
        <v>79.0</v>
      </c>
      <c r="E80" s="78" t="str">
        <f t="shared" si="1"/>
        <v>setentaynueve</v>
      </c>
    </row>
    <row r="81" ht="15.75" customHeight="1">
      <c r="B81" s="78" t="s">
        <v>1266</v>
      </c>
      <c r="C81" s="78" t="s">
        <v>1267</v>
      </c>
      <c r="D81" s="78">
        <v>80.0</v>
      </c>
      <c r="E81" s="78" t="str">
        <f t="shared" si="1"/>
        <v>ochenta</v>
      </c>
    </row>
    <row r="82" ht="15.75" customHeight="1">
      <c r="B82" s="78" t="s">
        <v>1268</v>
      </c>
      <c r="C82" s="78" t="s">
        <v>1269</v>
      </c>
      <c r="D82" s="78">
        <v>81.0</v>
      </c>
      <c r="E82" s="78" t="str">
        <f t="shared" si="1"/>
        <v>ochentayuno</v>
      </c>
    </row>
    <row r="83" ht="15.75" customHeight="1">
      <c r="B83" s="78" t="s">
        <v>1270</v>
      </c>
      <c r="C83" s="78" t="s">
        <v>1271</v>
      </c>
      <c r="D83" s="78">
        <v>82.0</v>
      </c>
      <c r="E83" s="78" t="str">
        <f t="shared" si="1"/>
        <v>ochentaydos</v>
      </c>
    </row>
    <row r="84" ht="15.75" customHeight="1">
      <c r="B84" s="78" t="s">
        <v>1272</v>
      </c>
      <c r="C84" s="78" t="s">
        <v>1273</v>
      </c>
      <c r="D84" s="78">
        <v>83.0</v>
      </c>
      <c r="E84" s="78" t="str">
        <f t="shared" si="1"/>
        <v>ochentaytres</v>
      </c>
    </row>
    <row r="85" ht="15.75" customHeight="1">
      <c r="B85" s="78" t="s">
        <v>1274</v>
      </c>
      <c r="C85" s="78" t="s">
        <v>1275</v>
      </c>
      <c r="D85" s="78">
        <v>84.0</v>
      </c>
      <c r="E85" s="78" t="str">
        <f t="shared" si="1"/>
        <v>ochentaycuatro</v>
      </c>
    </row>
    <row r="86" ht="15.75" customHeight="1">
      <c r="B86" s="78" t="s">
        <v>1276</v>
      </c>
      <c r="C86" s="78" t="s">
        <v>1277</v>
      </c>
      <c r="D86" s="78">
        <v>85.0</v>
      </c>
      <c r="E86" s="78" t="str">
        <f t="shared" si="1"/>
        <v>ochentaycinco</v>
      </c>
    </row>
    <row r="87" ht="15.75" customHeight="1">
      <c r="B87" s="78" t="s">
        <v>1278</v>
      </c>
      <c r="C87" s="78" t="s">
        <v>1279</v>
      </c>
      <c r="D87" s="78">
        <v>86.0</v>
      </c>
      <c r="E87" s="78" t="str">
        <f t="shared" si="1"/>
        <v>ochentayseis</v>
      </c>
    </row>
    <row r="88" ht="15.75" customHeight="1">
      <c r="B88" s="78" t="s">
        <v>1280</v>
      </c>
      <c r="C88" s="78" t="s">
        <v>1281</v>
      </c>
      <c r="D88" s="78">
        <v>87.0</v>
      </c>
      <c r="E88" s="78" t="str">
        <f t="shared" si="1"/>
        <v>ochentaysiete</v>
      </c>
    </row>
    <row r="89" ht="15.75" customHeight="1">
      <c r="B89" s="78" t="s">
        <v>1282</v>
      </c>
      <c r="C89" s="78" t="s">
        <v>1283</v>
      </c>
      <c r="D89" s="78">
        <v>88.0</v>
      </c>
      <c r="E89" s="78" t="str">
        <f t="shared" si="1"/>
        <v>ochentayocho</v>
      </c>
    </row>
    <row r="90" ht="15.75" customHeight="1">
      <c r="B90" s="78" t="s">
        <v>1284</v>
      </c>
      <c r="C90" s="78" t="s">
        <v>1285</v>
      </c>
      <c r="D90" s="78">
        <v>89.0</v>
      </c>
      <c r="E90" s="78" t="str">
        <f t="shared" si="1"/>
        <v>ochentaynueve</v>
      </c>
    </row>
    <row r="91" ht="15.75" customHeight="1">
      <c r="B91" s="78" t="s">
        <v>1286</v>
      </c>
      <c r="C91" s="78" t="s">
        <v>1287</v>
      </c>
      <c r="D91" s="78">
        <v>90.0</v>
      </c>
      <c r="E91" s="78" t="str">
        <f t="shared" si="1"/>
        <v>noventa</v>
      </c>
    </row>
    <row r="92" ht="15.75" customHeight="1">
      <c r="B92" s="78" t="s">
        <v>1288</v>
      </c>
      <c r="C92" s="78" t="s">
        <v>1289</v>
      </c>
      <c r="D92" s="78">
        <v>91.0</v>
      </c>
      <c r="E92" s="78" t="str">
        <f t="shared" si="1"/>
        <v>noventayuno</v>
      </c>
    </row>
    <row r="93" ht="15.75" customHeight="1">
      <c r="B93" s="78" t="s">
        <v>1290</v>
      </c>
      <c r="C93" s="78" t="s">
        <v>1291</v>
      </c>
      <c r="D93" s="78">
        <v>92.0</v>
      </c>
      <c r="E93" s="78" t="str">
        <f t="shared" si="1"/>
        <v>noventaydos</v>
      </c>
    </row>
    <row r="94" ht="15.75" customHeight="1">
      <c r="B94" s="78" t="s">
        <v>1292</v>
      </c>
      <c r="C94" s="78" t="s">
        <v>1293</v>
      </c>
      <c r="D94" s="78">
        <v>93.0</v>
      </c>
      <c r="E94" s="78" t="str">
        <f t="shared" si="1"/>
        <v>noventaytres</v>
      </c>
    </row>
    <row r="95" ht="15.75" customHeight="1">
      <c r="B95" s="78" t="s">
        <v>1294</v>
      </c>
      <c r="C95" s="78" t="s">
        <v>1295</v>
      </c>
      <c r="D95" s="78">
        <v>94.0</v>
      </c>
      <c r="E95" s="78" t="str">
        <f t="shared" si="1"/>
        <v>noventaycuatro</v>
      </c>
    </row>
    <row r="96" ht="15.75" customHeight="1">
      <c r="B96" s="78" t="s">
        <v>1296</v>
      </c>
      <c r="C96" s="78" t="s">
        <v>1297</v>
      </c>
      <c r="D96" s="78">
        <v>95.0</v>
      </c>
      <c r="E96" s="78" t="str">
        <f t="shared" si="1"/>
        <v>noventaycinco</v>
      </c>
    </row>
    <row r="97" ht="15.75" customHeight="1">
      <c r="B97" s="78" t="s">
        <v>1298</v>
      </c>
      <c r="C97" s="78" t="s">
        <v>1299</v>
      </c>
      <c r="D97" s="78">
        <v>96.0</v>
      </c>
      <c r="E97" s="78" t="str">
        <f t="shared" si="1"/>
        <v>noventayseis</v>
      </c>
    </row>
    <row r="98" ht="15.75" customHeight="1">
      <c r="B98" s="78" t="s">
        <v>1300</v>
      </c>
      <c r="C98" s="78" t="s">
        <v>1301</v>
      </c>
      <c r="D98" s="78">
        <v>97.0</v>
      </c>
      <c r="E98" s="78" t="str">
        <f t="shared" si="1"/>
        <v>noventaysiete</v>
      </c>
    </row>
    <row r="99" ht="15.75" customHeight="1">
      <c r="B99" s="78" t="s">
        <v>1302</v>
      </c>
      <c r="C99" s="78" t="s">
        <v>1303</v>
      </c>
      <c r="D99" s="78">
        <v>98.0</v>
      </c>
      <c r="E99" s="78" t="str">
        <f t="shared" si="1"/>
        <v>noventayocho</v>
      </c>
    </row>
    <row r="100" ht="15.75" customHeight="1">
      <c r="B100" s="78" t="s">
        <v>1304</v>
      </c>
      <c r="C100" s="78" t="s">
        <v>1305</v>
      </c>
      <c r="D100" s="78">
        <v>99.0</v>
      </c>
      <c r="E100" s="78" t="str">
        <f t="shared" si="1"/>
        <v>noventaynueve</v>
      </c>
    </row>
    <row r="101" ht="15.75" customHeight="1">
      <c r="B101" s="78" t="s">
        <v>1306</v>
      </c>
      <c r="C101" s="78" t="s">
        <v>1307</v>
      </c>
      <c r="D101" s="78">
        <v>100.0</v>
      </c>
      <c r="E101" s="78" t="str">
        <f t="shared" si="1"/>
        <v>cien</v>
      </c>
    </row>
    <row r="102" ht="15.75" customHeight="1">
      <c r="B102" s="78" t="s">
        <v>1308</v>
      </c>
      <c r="C102" s="78" t="s">
        <v>1309</v>
      </c>
      <c r="D102" s="78">
        <v>101.0</v>
      </c>
      <c r="E102" s="78" t="str">
        <f t="shared" si="1"/>
        <v>cientouno</v>
      </c>
    </row>
    <row r="103" ht="15.75" customHeight="1">
      <c r="B103" s="78" t="s">
        <v>1310</v>
      </c>
      <c r="C103" s="78" t="s">
        <v>1311</v>
      </c>
      <c r="D103" s="78">
        <v>102.0</v>
      </c>
      <c r="E103" s="78" t="str">
        <f t="shared" si="1"/>
        <v>cientodos</v>
      </c>
    </row>
    <row r="104" ht="15.75" customHeight="1">
      <c r="B104" s="78" t="s">
        <v>1312</v>
      </c>
      <c r="C104" s="78" t="s">
        <v>1313</v>
      </c>
      <c r="D104" s="78">
        <v>103.0</v>
      </c>
      <c r="E104" s="78" t="str">
        <f t="shared" si="1"/>
        <v>cientotres</v>
      </c>
    </row>
    <row r="105" ht="15.75" customHeight="1">
      <c r="B105" s="78" t="s">
        <v>1314</v>
      </c>
      <c r="C105" s="78" t="s">
        <v>1315</v>
      </c>
      <c r="D105" s="78">
        <v>104.0</v>
      </c>
      <c r="E105" s="78" t="str">
        <f t="shared" si="1"/>
        <v>cientocuatro</v>
      </c>
    </row>
    <row r="106" ht="15.75" customHeight="1">
      <c r="B106" s="78" t="s">
        <v>1316</v>
      </c>
      <c r="C106" s="78" t="s">
        <v>1317</v>
      </c>
      <c r="D106" s="78">
        <v>105.0</v>
      </c>
      <c r="E106" s="78" t="str">
        <f t="shared" si="1"/>
        <v>cientocinco</v>
      </c>
    </row>
    <row r="107" ht="15.75" customHeight="1">
      <c r="B107" s="78" t="s">
        <v>1318</v>
      </c>
      <c r="C107" s="78" t="s">
        <v>1319</v>
      </c>
      <c r="D107" s="78">
        <v>106.0</v>
      </c>
      <c r="E107" s="78" t="str">
        <f t="shared" si="1"/>
        <v>cientoseis</v>
      </c>
    </row>
    <row r="108" ht="15.75" customHeight="1">
      <c r="B108" s="78" t="s">
        <v>1320</v>
      </c>
      <c r="C108" s="78" t="s">
        <v>1321</v>
      </c>
      <c r="D108" s="78">
        <v>107.0</v>
      </c>
      <c r="E108" s="78" t="str">
        <f t="shared" si="1"/>
        <v>cientosiete</v>
      </c>
    </row>
    <row r="109" ht="15.75" customHeight="1">
      <c r="B109" s="78" t="s">
        <v>1322</v>
      </c>
      <c r="C109" s="78" t="s">
        <v>1323</v>
      </c>
      <c r="D109" s="78">
        <v>108.0</v>
      </c>
      <c r="E109" s="78" t="str">
        <f t="shared" si="1"/>
        <v>cientoocho</v>
      </c>
    </row>
    <row r="110" ht="15.75" customHeight="1">
      <c r="B110" s="78" t="s">
        <v>1324</v>
      </c>
      <c r="C110" s="78" t="s">
        <v>1325</v>
      </c>
      <c r="D110" s="78">
        <v>109.0</v>
      </c>
      <c r="E110" s="78" t="str">
        <f t="shared" si="1"/>
        <v>cientonueve</v>
      </c>
    </row>
    <row r="111" ht="15.75" customHeight="1">
      <c r="B111" s="78" t="s">
        <v>1326</v>
      </c>
      <c r="C111" s="78" t="s">
        <v>1327</v>
      </c>
      <c r="D111" s="78">
        <v>110.0</v>
      </c>
      <c r="E111" s="78" t="str">
        <f t="shared" si="1"/>
        <v>cientodiez</v>
      </c>
    </row>
    <row r="112" ht="15.75" customHeight="1">
      <c r="B112" s="78" t="s">
        <v>1328</v>
      </c>
      <c r="C112" s="78" t="s">
        <v>1329</v>
      </c>
      <c r="D112" s="78">
        <v>111.0</v>
      </c>
      <c r="E112" s="78" t="str">
        <f t="shared" si="1"/>
        <v>cientoonce</v>
      </c>
    </row>
    <row r="113" ht="15.75" customHeight="1">
      <c r="B113" s="78" t="s">
        <v>1330</v>
      </c>
      <c r="C113" s="78" t="s">
        <v>1331</v>
      </c>
      <c r="D113" s="78">
        <v>112.0</v>
      </c>
      <c r="E113" s="78" t="str">
        <f t="shared" si="1"/>
        <v>cientodoce</v>
      </c>
    </row>
    <row r="114" ht="15.75" customHeight="1">
      <c r="B114" s="78" t="s">
        <v>1332</v>
      </c>
      <c r="C114" s="78" t="s">
        <v>1333</v>
      </c>
      <c r="D114" s="78">
        <v>113.0</v>
      </c>
      <c r="E114" s="78" t="str">
        <f t="shared" si="1"/>
        <v>cientotrece</v>
      </c>
    </row>
    <row r="115" ht="15.75" customHeight="1">
      <c r="B115" s="78" t="s">
        <v>1334</v>
      </c>
      <c r="C115" s="78" t="s">
        <v>1335</v>
      </c>
      <c r="D115" s="78">
        <v>114.0</v>
      </c>
      <c r="E115" s="78" t="str">
        <f t="shared" si="1"/>
        <v>cientocatorce</v>
      </c>
    </row>
    <row r="116" ht="15.75" customHeight="1">
      <c r="B116" s="78" t="s">
        <v>1336</v>
      </c>
      <c r="C116" s="78" t="s">
        <v>1337</v>
      </c>
      <c r="D116" s="78">
        <v>115.0</v>
      </c>
      <c r="E116" s="78" t="str">
        <f t="shared" si="1"/>
        <v>cientoquince</v>
      </c>
    </row>
    <row r="117" ht="15.75" customHeight="1">
      <c r="B117" s="78" t="s">
        <v>1338</v>
      </c>
      <c r="C117" s="78" t="s">
        <v>1339</v>
      </c>
      <c r="D117" s="78">
        <v>116.0</v>
      </c>
      <c r="E117" s="78" t="str">
        <f t="shared" si="1"/>
        <v>cientodiecieis</v>
      </c>
    </row>
    <row r="118" ht="15.75" customHeight="1">
      <c r="B118" s="78" t="s">
        <v>1340</v>
      </c>
      <c r="C118" s="78" t="s">
        <v>1341</v>
      </c>
      <c r="D118" s="78">
        <v>117.0</v>
      </c>
      <c r="E118" s="78" t="str">
        <f t="shared" si="1"/>
        <v>cientodiecisiete</v>
      </c>
    </row>
    <row r="119" ht="15.75" customHeight="1">
      <c r="B119" s="78" t="s">
        <v>1342</v>
      </c>
      <c r="C119" s="78" t="s">
        <v>1343</v>
      </c>
      <c r="D119" s="78">
        <v>118.0</v>
      </c>
      <c r="E119" s="78" t="str">
        <f t="shared" si="1"/>
        <v>cientodieciocho</v>
      </c>
    </row>
    <row r="120" ht="15.75" customHeight="1">
      <c r="B120" s="78" t="s">
        <v>1344</v>
      </c>
      <c r="C120" s="78" t="s">
        <v>1345</v>
      </c>
      <c r="D120" s="78">
        <v>119.0</v>
      </c>
      <c r="E120" s="78" t="str">
        <f t="shared" si="1"/>
        <v>cientodiecinueve</v>
      </c>
    </row>
    <row r="121" ht="15.75" customHeight="1">
      <c r="B121" s="78" t="s">
        <v>1346</v>
      </c>
      <c r="C121" s="78" t="s">
        <v>1347</v>
      </c>
      <c r="D121" s="78">
        <v>120.0</v>
      </c>
      <c r="E121" s="78" t="str">
        <f t="shared" si="1"/>
        <v>cientoveinte</v>
      </c>
    </row>
    <row r="122" ht="15.75" customHeight="1">
      <c r="B122" s="78" t="s">
        <v>1348</v>
      </c>
      <c r="C122" s="78" t="s">
        <v>1349</v>
      </c>
      <c r="D122" s="78">
        <v>121.0</v>
      </c>
      <c r="E122" s="78" t="str">
        <f t="shared" si="1"/>
        <v>cientoveintiuno</v>
      </c>
    </row>
    <row r="123" ht="15.75" customHeight="1">
      <c r="B123" s="78" t="s">
        <v>1350</v>
      </c>
      <c r="C123" s="78" t="s">
        <v>1351</v>
      </c>
      <c r="D123" s="78">
        <v>122.0</v>
      </c>
      <c r="E123" s="78" t="str">
        <f t="shared" si="1"/>
        <v>cientoveintidos</v>
      </c>
    </row>
    <row r="124" ht="15.75" customHeight="1">
      <c r="B124" s="78" t="s">
        <v>1352</v>
      </c>
      <c r="C124" s="78" t="s">
        <v>1353</v>
      </c>
      <c r="D124" s="78">
        <v>123.0</v>
      </c>
      <c r="E124" s="78" t="str">
        <f t="shared" si="1"/>
        <v>cientoveintitres</v>
      </c>
    </row>
    <row r="125" ht="15.75" customHeight="1">
      <c r="B125" s="78" t="s">
        <v>1354</v>
      </c>
      <c r="C125" s="78" t="s">
        <v>1355</v>
      </c>
      <c r="D125" s="78">
        <v>124.0</v>
      </c>
      <c r="E125" s="78" t="str">
        <f t="shared" si="1"/>
        <v>cientoveinticuatro</v>
      </c>
    </row>
    <row r="126" ht="15.75" customHeight="1">
      <c r="B126" s="78" t="s">
        <v>1356</v>
      </c>
      <c r="C126" s="78" t="s">
        <v>1357</v>
      </c>
      <c r="D126" s="78">
        <v>125.0</v>
      </c>
      <c r="E126" s="78" t="str">
        <f t="shared" si="1"/>
        <v>cientoveinticinco</v>
      </c>
    </row>
    <row r="127" ht="15.75" customHeight="1">
      <c r="B127" s="78" t="s">
        <v>1358</v>
      </c>
      <c r="C127" s="78" t="s">
        <v>1359</v>
      </c>
      <c r="D127" s="78">
        <v>126.0</v>
      </c>
      <c r="E127" s="78" t="str">
        <f t="shared" si="1"/>
        <v>cientoveintiseis</v>
      </c>
    </row>
    <row r="128" ht="15.75" customHeight="1">
      <c r="B128" s="78" t="s">
        <v>1360</v>
      </c>
      <c r="C128" s="78" t="s">
        <v>1361</v>
      </c>
      <c r="D128" s="78">
        <v>127.0</v>
      </c>
      <c r="E128" s="78" t="str">
        <f t="shared" si="1"/>
        <v>cientoveintisiete</v>
      </c>
    </row>
    <row r="129" ht="15.75" customHeight="1">
      <c r="B129" s="78" t="s">
        <v>1362</v>
      </c>
      <c r="C129" s="78" t="s">
        <v>1363</v>
      </c>
      <c r="D129" s="78">
        <v>128.0</v>
      </c>
      <c r="E129" s="78" t="str">
        <f t="shared" si="1"/>
        <v>cientoveintiocho</v>
      </c>
    </row>
    <row r="130" ht="15.75" customHeight="1">
      <c r="B130" s="78" t="s">
        <v>1364</v>
      </c>
      <c r="C130" s="78" t="s">
        <v>1365</v>
      </c>
      <c r="D130" s="78">
        <v>129.0</v>
      </c>
      <c r="E130" s="78" t="str">
        <f t="shared" si="1"/>
        <v>cientoveintinueve</v>
      </c>
    </row>
    <row r="131" ht="15.75" customHeight="1">
      <c r="B131" s="78" t="s">
        <v>1366</v>
      </c>
      <c r="C131" s="78" t="s">
        <v>1367</v>
      </c>
      <c r="D131" s="78">
        <v>130.0</v>
      </c>
      <c r="E131" s="78" t="str">
        <f t="shared" si="1"/>
        <v>cientotreinta</v>
      </c>
    </row>
    <row r="132" ht="15.75" customHeight="1">
      <c r="B132" s="78" t="s">
        <v>1368</v>
      </c>
      <c r="C132" s="78" t="s">
        <v>1369</v>
      </c>
      <c r="D132" s="78">
        <v>131.0</v>
      </c>
      <c r="E132" s="78" t="str">
        <f t="shared" si="1"/>
        <v>cientotreintayuno</v>
      </c>
    </row>
    <row r="133" ht="15.75" customHeight="1">
      <c r="B133" s="78" t="s">
        <v>1370</v>
      </c>
      <c r="C133" s="78" t="s">
        <v>1371</v>
      </c>
      <c r="D133" s="78">
        <v>132.0</v>
      </c>
      <c r="E133" s="78" t="str">
        <f t="shared" si="1"/>
        <v>cientotreintaydos</v>
      </c>
    </row>
    <row r="134" ht="15.75" customHeight="1">
      <c r="B134" s="78" t="s">
        <v>1372</v>
      </c>
      <c r="C134" s="78" t="s">
        <v>1373</v>
      </c>
      <c r="D134" s="78">
        <v>133.0</v>
      </c>
      <c r="E134" s="78" t="str">
        <f t="shared" si="1"/>
        <v>cientotreintaytres</v>
      </c>
    </row>
    <row r="135" ht="15.75" customHeight="1">
      <c r="B135" s="78" t="s">
        <v>1374</v>
      </c>
      <c r="C135" s="78" t="s">
        <v>1375</v>
      </c>
      <c r="D135" s="78">
        <v>134.0</v>
      </c>
      <c r="E135" s="78" t="str">
        <f t="shared" si="1"/>
        <v>cientotreintaycuatro</v>
      </c>
    </row>
    <row r="136" ht="15.75" customHeight="1">
      <c r="B136" s="78" t="s">
        <v>1376</v>
      </c>
      <c r="C136" s="78" t="s">
        <v>1377</v>
      </c>
      <c r="D136" s="78">
        <v>135.0</v>
      </c>
      <c r="E136" s="78" t="str">
        <f t="shared" si="1"/>
        <v>cientotreintaycinco</v>
      </c>
    </row>
    <row r="137" ht="15.75" customHeight="1">
      <c r="B137" s="78" t="s">
        <v>1378</v>
      </c>
      <c r="C137" s="78" t="s">
        <v>1379</v>
      </c>
      <c r="D137" s="78">
        <v>136.0</v>
      </c>
      <c r="E137" s="78" t="str">
        <f t="shared" si="1"/>
        <v>cientotreintayseis</v>
      </c>
    </row>
    <row r="138" ht="15.75" customHeight="1">
      <c r="B138" s="78" t="s">
        <v>1380</v>
      </c>
      <c r="C138" s="78" t="s">
        <v>1381</v>
      </c>
      <c r="D138" s="78">
        <v>137.0</v>
      </c>
      <c r="E138" s="78" t="str">
        <f t="shared" si="1"/>
        <v>cientotreintaysiete</v>
      </c>
    </row>
    <row r="139" ht="15.75" customHeight="1">
      <c r="B139" s="78" t="s">
        <v>1382</v>
      </c>
      <c r="C139" s="78" t="s">
        <v>1383</v>
      </c>
      <c r="D139" s="78">
        <v>138.0</v>
      </c>
      <c r="E139" s="78" t="str">
        <f t="shared" si="1"/>
        <v>cientotreintayocho</v>
      </c>
    </row>
    <row r="140" ht="15.75" customHeight="1">
      <c r="B140" s="78" t="s">
        <v>1384</v>
      </c>
      <c r="C140" s="78" t="s">
        <v>1385</v>
      </c>
      <c r="D140" s="78">
        <v>139.0</v>
      </c>
      <c r="E140" s="78" t="str">
        <f t="shared" si="1"/>
        <v>cientotreintaynueve</v>
      </c>
    </row>
    <row r="141" ht="15.75" customHeight="1">
      <c r="B141" s="78" t="s">
        <v>1386</v>
      </c>
      <c r="C141" s="78" t="s">
        <v>1387</v>
      </c>
      <c r="D141" s="78">
        <v>140.0</v>
      </c>
      <c r="E141" s="78" t="str">
        <f t="shared" si="1"/>
        <v>cientocuarenta</v>
      </c>
    </row>
    <row r="142" ht="15.75" customHeight="1">
      <c r="B142" s="78" t="s">
        <v>1388</v>
      </c>
      <c r="C142" s="78" t="s">
        <v>1389</v>
      </c>
      <c r="D142" s="78">
        <v>141.0</v>
      </c>
      <c r="E142" s="78" t="str">
        <f t="shared" si="1"/>
        <v>cientocuarentayuno</v>
      </c>
    </row>
    <row r="143" ht="15.75" customHeight="1">
      <c r="B143" s="78" t="s">
        <v>1390</v>
      </c>
      <c r="C143" s="78" t="s">
        <v>1391</v>
      </c>
      <c r="D143" s="78">
        <v>142.0</v>
      </c>
      <c r="E143" s="78" t="str">
        <f t="shared" si="1"/>
        <v>cientocuarentaydos</v>
      </c>
    </row>
    <row r="144" ht="15.75" customHeight="1">
      <c r="B144" s="78" t="s">
        <v>1392</v>
      </c>
      <c r="C144" s="78" t="s">
        <v>1393</v>
      </c>
      <c r="D144" s="78">
        <v>143.0</v>
      </c>
      <c r="E144" s="78" t="str">
        <f t="shared" si="1"/>
        <v>cientocuarentaytres</v>
      </c>
    </row>
    <row r="145" ht="15.75" customHeight="1">
      <c r="B145" s="78" t="s">
        <v>1394</v>
      </c>
      <c r="C145" s="78" t="s">
        <v>1395</v>
      </c>
      <c r="D145" s="78">
        <v>144.0</v>
      </c>
      <c r="E145" s="78" t="str">
        <f t="shared" si="1"/>
        <v>cientocuarentaycuatro</v>
      </c>
    </row>
    <row r="146" ht="15.75" customHeight="1">
      <c r="B146" s="78" t="s">
        <v>1396</v>
      </c>
      <c r="C146" s="78" t="s">
        <v>1397</v>
      </c>
      <c r="D146" s="78">
        <v>145.0</v>
      </c>
      <c r="E146" s="78" t="str">
        <f t="shared" si="1"/>
        <v>cientocuarentaycinco</v>
      </c>
    </row>
    <row r="147" ht="15.75" customHeight="1">
      <c r="B147" s="78" t="s">
        <v>1398</v>
      </c>
      <c r="C147" s="78" t="s">
        <v>1399</v>
      </c>
      <c r="D147" s="78">
        <v>146.0</v>
      </c>
      <c r="E147" s="78" t="str">
        <f t="shared" si="1"/>
        <v>cientocuarentayseis</v>
      </c>
    </row>
    <row r="148" ht="15.75" customHeight="1">
      <c r="B148" s="78" t="s">
        <v>1400</v>
      </c>
      <c r="C148" s="78" t="s">
        <v>1401</v>
      </c>
      <c r="D148" s="78">
        <v>147.0</v>
      </c>
      <c r="E148" s="78" t="str">
        <f t="shared" si="1"/>
        <v>cientocuarentaysiete</v>
      </c>
    </row>
    <row r="149" ht="15.75" customHeight="1">
      <c r="B149" s="78" t="s">
        <v>1402</v>
      </c>
      <c r="C149" s="78" t="s">
        <v>1403</v>
      </c>
      <c r="D149" s="78">
        <v>148.0</v>
      </c>
      <c r="E149" s="78" t="str">
        <f t="shared" si="1"/>
        <v>cientocuarentayocho</v>
      </c>
    </row>
    <row r="150" ht="15.75" customHeight="1">
      <c r="B150" s="78" t="s">
        <v>1404</v>
      </c>
      <c r="C150" s="78" t="s">
        <v>1405</v>
      </c>
      <c r="D150" s="78">
        <v>149.0</v>
      </c>
      <c r="E150" s="78" t="str">
        <f t="shared" si="1"/>
        <v>cientocuarentaynueve</v>
      </c>
    </row>
    <row r="151" ht="15.75" customHeight="1">
      <c r="B151" s="78" t="s">
        <v>1406</v>
      </c>
      <c r="C151" s="78" t="s">
        <v>1407</v>
      </c>
      <c r="D151" s="78">
        <v>150.0</v>
      </c>
      <c r="E151" s="78" t="str">
        <f t="shared" si="1"/>
        <v>cientocincuenta</v>
      </c>
    </row>
    <row r="152" ht="15.75" customHeight="1">
      <c r="B152" s="78" t="s">
        <v>1408</v>
      </c>
      <c r="C152" s="78" t="s">
        <v>1409</v>
      </c>
      <c r="D152" s="78">
        <v>151.0</v>
      </c>
      <c r="E152" s="78" t="str">
        <f t="shared" si="1"/>
        <v>cientocincuentayuno</v>
      </c>
    </row>
    <row r="153" ht="15.75" customHeight="1">
      <c r="B153" s="78" t="s">
        <v>1410</v>
      </c>
      <c r="C153" s="78" t="s">
        <v>1411</v>
      </c>
      <c r="D153" s="78">
        <v>152.0</v>
      </c>
      <c r="E153" s="78" t="str">
        <f t="shared" si="1"/>
        <v>cientocincuentaydos</v>
      </c>
    </row>
    <row r="154" ht="15.75" customHeight="1">
      <c r="B154" s="78" t="s">
        <v>1412</v>
      </c>
      <c r="C154" s="78" t="s">
        <v>1413</v>
      </c>
      <c r="D154" s="78">
        <v>153.0</v>
      </c>
      <c r="E154" s="78" t="str">
        <f t="shared" si="1"/>
        <v>cientocincuentaytres</v>
      </c>
    </row>
    <row r="155" ht="15.75" customHeight="1">
      <c r="B155" s="78" t="s">
        <v>1414</v>
      </c>
      <c r="C155" s="78" t="s">
        <v>1415</v>
      </c>
      <c r="D155" s="78">
        <v>154.0</v>
      </c>
      <c r="E155" s="78" t="str">
        <f t="shared" si="1"/>
        <v>cientocincuentaycuatro</v>
      </c>
    </row>
    <row r="156" ht="15.75" customHeight="1">
      <c r="B156" s="78" t="s">
        <v>1416</v>
      </c>
      <c r="C156" s="78" t="s">
        <v>1417</v>
      </c>
      <c r="D156" s="78">
        <v>155.0</v>
      </c>
      <c r="E156" s="78" t="str">
        <f t="shared" si="1"/>
        <v>cientocincuentaycinco</v>
      </c>
    </row>
    <row r="157" ht="15.75" customHeight="1">
      <c r="B157" s="78" t="s">
        <v>1418</v>
      </c>
      <c r="C157" s="78" t="s">
        <v>1419</v>
      </c>
      <c r="D157" s="78">
        <v>156.0</v>
      </c>
      <c r="E157" s="78" t="str">
        <f t="shared" si="1"/>
        <v>cientocincuentayseis</v>
      </c>
    </row>
    <row r="158" ht="15.75" customHeight="1">
      <c r="B158" s="78" t="s">
        <v>1420</v>
      </c>
      <c r="C158" s="78" t="s">
        <v>1421</v>
      </c>
      <c r="D158" s="78">
        <v>157.0</v>
      </c>
      <c r="E158" s="78" t="str">
        <f t="shared" si="1"/>
        <v>cientocincuentaysiete</v>
      </c>
    </row>
    <row r="159" ht="15.75" customHeight="1">
      <c r="B159" s="78" t="s">
        <v>1422</v>
      </c>
      <c r="C159" s="78" t="s">
        <v>1423</v>
      </c>
      <c r="D159" s="78">
        <v>158.0</v>
      </c>
      <c r="E159" s="78" t="str">
        <f t="shared" si="1"/>
        <v>cientocincuentayocho</v>
      </c>
    </row>
    <row r="160" ht="15.75" customHeight="1">
      <c r="B160" s="78" t="s">
        <v>1424</v>
      </c>
      <c r="C160" s="78" t="s">
        <v>1425</v>
      </c>
      <c r="D160" s="78">
        <v>159.0</v>
      </c>
      <c r="E160" s="78" t="str">
        <f t="shared" si="1"/>
        <v>cientocincuentaynueve</v>
      </c>
    </row>
    <row r="161" ht="15.75" customHeight="1">
      <c r="B161" s="78" t="s">
        <v>1426</v>
      </c>
      <c r="C161" s="78" t="s">
        <v>1427</v>
      </c>
      <c r="D161" s="78">
        <v>160.0</v>
      </c>
      <c r="E161" s="78" t="str">
        <f t="shared" si="1"/>
        <v>cientosesenta</v>
      </c>
    </row>
    <row r="162" ht="15.75" customHeight="1">
      <c r="B162" s="78" t="s">
        <v>1428</v>
      </c>
      <c r="C162" s="78" t="s">
        <v>1429</v>
      </c>
      <c r="D162" s="78">
        <v>161.0</v>
      </c>
      <c r="E162" s="78" t="str">
        <f t="shared" si="1"/>
        <v>cientosesentayuno</v>
      </c>
    </row>
    <row r="163" ht="15.75" customHeight="1">
      <c r="B163" s="78" t="s">
        <v>1430</v>
      </c>
      <c r="C163" s="78" t="s">
        <v>1431</v>
      </c>
      <c r="D163" s="78">
        <v>162.0</v>
      </c>
      <c r="E163" s="78" t="str">
        <f t="shared" si="1"/>
        <v>cientosesentaydos</v>
      </c>
    </row>
    <row r="164" ht="15.75" customHeight="1">
      <c r="B164" s="78" t="s">
        <v>1432</v>
      </c>
      <c r="C164" s="78" t="s">
        <v>1433</v>
      </c>
      <c r="D164" s="78">
        <v>163.0</v>
      </c>
      <c r="E164" s="78" t="str">
        <f t="shared" si="1"/>
        <v>cientosesentaytres</v>
      </c>
    </row>
    <row r="165" ht="15.75" customHeight="1">
      <c r="B165" s="78" t="s">
        <v>1434</v>
      </c>
      <c r="C165" s="78" t="s">
        <v>1435</v>
      </c>
      <c r="D165" s="78">
        <v>164.0</v>
      </c>
      <c r="E165" s="78" t="str">
        <f t="shared" si="1"/>
        <v>cientosesentaycuatro</v>
      </c>
    </row>
    <row r="166" ht="15.75" customHeight="1">
      <c r="B166" s="78" t="s">
        <v>1436</v>
      </c>
      <c r="C166" s="78" t="s">
        <v>1437</v>
      </c>
      <c r="D166" s="78">
        <v>165.0</v>
      </c>
      <c r="E166" s="78" t="str">
        <f t="shared" si="1"/>
        <v>cientosesentaycinco</v>
      </c>
    </row>
    <row r="167" ht="15.75" customHeight="1">
      <c r="B167" s="78" t="s">
        <v>1438</v>
      </c>
      <c r="C167" s="78" t="s">
        <v>1439</v>
      </c>
      <c r="D167" s="78">
        <v>166.0</v>
      </c>
      <c r="E167" s="78" t="str">
        <f t="shared" si="1"/>
        <v>cientosesentayseis</v>
      </c>
    </row>
    <row r="168" ht="15.75" customHeight="1">
      <c r="B168" s="78" t="s">
        <v>1440</v>
      </c>
      <c r="C168" s="78" t="s">
        <v>1441</v>
      </c>
      <c r="D168" s="78">
        <v>167.0</v>
      </c>
      <c r="E168" s="78" t="str">
        <f t="shared" si="1"/>
        <v>cientosesentaysiete</v>
      </c>
    </row>
    <row r="169" ht="15.75" customHeight="1">
      <c r="B169" s="78" t="s">
        <v>1442</v>
      </c>
      <c r="C169" s="78" t="s">
        <v>1443</v>
      </c>
      <c r="D169" s="78">
        <v>168.0</v>
      </c>
      <c r="E169" s="78" t="str">
        <f t="shared" si="1"/>
        <v>cientosesentayocho</v>
      </c>
    </row>
    <row r="170" ht="15.75" customHeight="1">
      <c r="B170" s="78" t="s">
        <v>1444</v>
      </c>
      <c r="C170" s="78" t="s">
        <v>1445</v>
      </c>
      <c r="D170" s="78">
        <v>169.0</v>
      </c>
      <c r="E170" s="78" t="str">
        <f t="shared" si="1"/>
        <v>cientosesentaynueve</v>
      </c>
    </row>
    <row r="171" ht="15.75" customHeight="1">
      <c r="B171" s="78" t="s">
        <v>1446</v>
      </c>
      <c r="C171" s="78" t="s">
        <v>1447</v>
      </c>
      <c r="D171" s="78">
        <v>170.0</v>
      </c>
      <c r="E171" s="78" t="str">
        <f t="shared" si="1"/>
        <v>cientosetenta</v>
      </c>
    </row>
    <row r="172" ht="15.75" customHeight="1">
      <c r="B172" s="78" t="s">
        <v>1448</v>
      </c>
      <c r="C172" s="78" t="s">
        <v>1449</v>
      </c>
      <c r="D172" s="78">
        <v>171.0</v>
      </c>
      <c r="E172" s="78" t="str">
        <f t="shared" si="1"/>
        <v>cientosetentayuno</v>
      </c>
    </row>
    <row r="173" ht="15.75" customHeight="1">
      <c r="B173" s="78" t="s">
        <v>1450</v>
      </c>
      <c r="C173" s="78" t="s">
        <v>1451</v>
      </c>
      <c r="D173" s="78">
        <v>172.0</v>
      </c>
      <c r="E173" s="78" t="str">
        <f t="shared" si="1"/>
        <v>cientosetentaydos</v>
      </c>
    </row>
    <row r="174" ht="15.75" customHeight="1">
      <c r="B174" s="78" t="s">
        <v>1452</v>
      </c>
      <c r="C174" s="78" t="s">
        <v>1453</v>
      </c>
      <c r="D174" s="78">
        <v>173.0</v>
      </c>
      <c r="E174" s="78" t="str">
        <f t="shared" si="1"/>
        <v>cientosetentaytres</v>
      </c>
    </row>
    <row r="175" ht="15.75" customHeight="1">
      <c r="B175" s="78" t="s">
        <v>1454</v>
      </c>
      <c r="C175" s="78" t="s">
        <v>1455</v>
      </c>
      <c r="D175" s="78">
        <v>174.0</v>
      </c>
      <c r="E175" s="78" t="str">
        <f t="shared" si="1"/>
        <v>cientosetentaycuatro</v>
      </c>
    </row>
    <row r="176" ht="15.75" customHeight="1">
      <c r="B176" s="78" t="s">
        <v>1456</v>
      </c>
      <c r="C176" s="78" t="s">
        <v>1457</v>
      </c>
      <c r="D176" s="78">
        <v>175.0</v>
      </c>
      <c r="E176" s="78" t="str">
        <f t="shared" si="1"/>
        <v>cientosetentaycinco</v>
      </c>
    </row>
    <row r="177" ht="15.75" customHeight="1">
      <c r="B177" s="78" t="s">
        <v>1458</v>
      </c>
      <c r="C177" s="78" t="s">
        <v>1459</v>
      </c>
      <c r="D177" s="78">
        <v>176.0</v>
      </c>
      <c r="E177" s="78" t="str">
        <f t="shared" si="1"/>
        <v>cientosetentayseis</v>
      </c>
    </row>
    <row r="178" ht="15.75" customHeight="1">
      <c r="B178" s="78" t="s">
        <v>1460</v>
      </c>
      <c r="C178" s="78" t="s">
        <v>1461</v>
      </c>
      <c r="D178" s="78">
        <v>177.0</v>
      </c>
      <c r="E178" s="78" t="str">
        <f t="shared" si="1"/>
        <v>cientosetentaysiete</v>
      </c>
    </row>
    <row r="179" ht="15.75" customHeight="1">
      <c r="B179" s="78" t="s">
        <v>1462</v>
      </c>
      <c r="C179" s="78" t="s">
        <v>1463</v>
      </c>
      <c r="D179" s="78">
        <v>178.0</v>
      </c>
      <c r="E179" s="78" t="str">
        <f t="shared" si="1"/>
        <v>cientosetentayocho</v>
      </c>
    </row>
    <row r="180" ht="15.75" customHeight="1">
      <c r="B180" s="78" t="s">
        <v>1464</v>
      </c>
      <c r="C180" s="78" t="s">
        <v>1465</v>
      </c>
      <c r="D180" s="78">
        <v>179.0</v>
      </c>
      <c r="E180" s="78" t="str">
        <f t="shared" si="1"/>
        <v>cientosetentaynueve</v>
      </c>
    </row>
    <row r="181" ht="15.75" customHeight="1">
      <c r="B181" s="78" t="s">
        <v>1466</v>
      </c>
      <c r="C181" s="78" t="s">
        <v>1467</v>
      </c>
      <c r="D181" s="78">
        <v>180.0</v>
      </c>
      <c r="E181" s="78" t="str">
        <f t="shared" si="1"/>
        <v>cientoochenta</v>
      </c>
    </row>
    <row r="182" ht="15.75" customHeight="1">
      <c r="B182" s="78" t="s">
        <v>1468</v>
      </c>
      <c r="C182" s="78" t="s">
        <v>1469</v>
      </c>
      <c r="D182" s="78">
        <v>181.0</v>
      </c>
      <c r="E182" s="78" t="str">
        <f t="shared" si="1"/>
        <v>cientoochentayuno</v>
      </c>
    </row>
    <row r="183" ht="15.75" customHeight="1">
      <c r="B183" s="78" t="s">
        <v>1470</v>
      </c>
      <c r="C183" s="78" t="s">
        <v>1471</v>
      </c>
      <c r="D183" s="78">
        <v>182.0</v>
      </c>
      <c r="E183" s="78" t="str">
        <f t="shared" si="1"/>
        <v>cientoochentaydos</v>
      </c>
    </row>
    <row r="184" ht="15.75" customHeight="1">
      <c r="B184" s="78" t="s">
        <v>1472</v>
      </c>
      <c r="C184" s="78" t="s">
        <v>1473</v>
      </c>
      <c r="D184" s="78">
        <v>183.0</v>
      </c>
      <c r="E184" s="78" t="str">
        <f t="shared" si="1"/>
        <v>cientoochentaytres</v>
      </c>
    </row>
    <row r="185" ht="15.75" customHeight="1">
      <c r="B185" s="78" t="s">
        <v>1474</v>
      </c>
      <c r="C185" s="78" t="s">
        <v>1475</v>
      </c>
      <c r="D185" s="78">
        <v>184.0</v>
      </c>
      <c r="E185" s="78" t="str">
        <f t="shared" si="1"/>
        <v>cientoochentaycuatro</v>
      </c>
    </row>
    <row r="186" ht="15.75" customHeight="1">
      <c r="B186" s="78" t="s">
        <v>1476</v>
      </c>
      <c r="C186" s="78" t="s">
        <v>1477</v>
      </c>
      <c r="D186" s="78">
        <v>185.0</v>
      </c>
      <c r="E186" s="78" t="str">
        <f t="shared" si="1"/>
        <v>cientoochentaycinco</v>
      </c>
    </row>
    <row r="187" ht="15.75" customHeight="1">
      <c r="B187" s="78" t="s">
        <v>1478</v>
      </c>
      <c r="C187" s="78" t="s">
        <v>1479</v>
      </c>
      <c r="D187" s="78">
        <v>186.0</v>
      </c>
      <c r="E187" s="78" t="str">
        <f t="shared" si="1"/>
        <v>cientoochentayseis</v>
      </c>
    </row>
    <row r="188" ht="15.75" customHeight="1">
      <c r="B188" s="78" t="s">
        <v>1480</v>
      </c>
      <c r="C188" s="78" t="s">
        <v>1481</v>
      </c>
      <c r="D188" s="78">
        <v>187.0</v>
      </c>
      <c r="E188" s="78" t="str">
        <f t="shared" si="1"/>
        <v>cientoochentaysiete</v>
      </c>
    </row>
    <row r="189" ht="15.75" customHeight="1">
      <c r="B189" s="78" t="s">
        <v>1482</v>
      </c>
      <c r="C189" s="78" t="s">
        <v>1483</v>
      </c>
      <c r="D189" s="78">
        <v>188.0</v>
      </c>
      <c r="E189" s="78" t="str">
        <f t="shared" si="1"/>
        <v>cientoochentayocho</v>
      </c>
    </row>
    <row r="190" ht="15.75" customHeight="1">
      <c r="B190" s="78" t="s">
        <v>1484</v>
      </c>
      <c r="C190" s="78" t="s">
        <v>1485</v>
      </c>
      <c r="D190" s="78">
        <v>189.0</v>
      </c>
      <c r="E190" s="78" t="str">
        <f t="shared" si="1"/>
        <v>cientoochentaynueve</v>
      </c>
    </row>
    <row r="191" ht="15.75" customHeight="1">
      <c r="B191" s="78" t="s">
        <v>1486</v>
      </c>
      <c r="C191" s="78" t="s">
        <v>1487</v>
      </c>
      <c r="D191" s="78">
        <v>190.0</v>
      </c>
      <c r="E191" s="78" t="str">
        <f t="shared" si="1"/>
        <v>cientonoventa</v>
      </c>
    </row>
    <row r="192" ht="15.75" customHeight="1">
      <c r="B192" s="78" t="s">
        <v>1488</v>
      </c>
      <c r="C192" s="78" t="s">
        <v>1489</v>
      </c>
      <c r="D192" s="78">
        <v>191.0</v>
      </c>
      <c r="E192" s="78" t="str">
        <f t="shared" si="1"/>
        <v>cientonoventayuno</v>
      </c>
    </row>
    <row r="193" ht="15.75" customHeight="1">
      <c r="B193" s="78" t="s">
        <v>1490</v>
      </c>
      <c r="C193" s="78" t="s">
        <v>1491</v>
      </c>
      <c r="D193" s="78">
        <v>192.0</v>
      </c>
      <c r="E193" s="78" t="str">
        <f t="shared" si="1"/>
        <v>cientonoventaydos</v>
      </c>
    </row>
    <row r="194" ht="15.75" customHeight="1">
      <c r="B194" s="78" t="s">
        <v>1492</v>
      </c>
      <c r="C194" s="78" t="s">
        <v>1493</v>
      </c>
      <c r="D194" s="78">
        <v>193.0</v>
      </c>
      <c r="E194" s="78" t="str">
        <f t="shared" si="1"/>
        <v>cientonoventaytres</v>
      </c>
    </row>
    <row r="195" ht="15.75" customHeight="1">
      <c r="B195" s="78" t="s">
        <v>1494</v>
      </c>
      <c r="C195" s="78" t="s">
        <v>1495</v>
      </c>
      <c r="D195" s="78">
        <v>194.0</v>
      </c>
      <c r="E195" s="78" t="str">
        <f t="shared" si="1"/>
        <v>cientonoventaycuatro</v>
      </c>
    </row>
    <row r="196" ht="15.75" customHeight="1">
      <c r="B196" s="78" t="s">
        <v>1496</v>
      </c>
      <c r="C196" s="78" t="s">
        <v>1497</v>
      </c>
      <c r="D196" s="78">
        <v>195.0</v>
      </c>
      <c r="E196" s="78" t="str">
        <f t="shared" si="1"/>
        <v>cientonoventaycinco</v>
      </c>
    </row>
    <row r="197" ht="15.75" customHeight="1">
      <c r="B197" s="78" t="s">
        <v>1498</v>
      </c>
      <c r="C197" s="78" t="s">
        <v>1499</v>
      </c>
      <c r="D197" s="78">
        <v>196.0</v>
      </c>
      <c r="E197" s="78" t="str">
        <f t="shared" si="1"/>
        <v>cientonoventayseis</v>
      </c>
    </row>
    <row r="198" ht="15.75" customHeight="1">
      <c r="B198" s="78" t="s">
        <v>1500</v>
      </c>
      <c r="C198" s="78" t="s">
        <v>1501</v>
      </c>
      <c r="D198" s="78">
        <v>197.0</v>
      </c>
      <c r="E198" s="78" t="str">
        <f t="shared" si="1"/>
        <v>cientonoventaysiete</v>
      </c>
    </row>
    <row r="199" ht="15.75" customHeight="1">
      <c r="B199" s="78" t="s">
        <v>1502</v>
      </c>
      <c r="C199" s="78" t="s">
        <v>1503</v>
      </c>
      <c r="D199" s="78">
        <v>198.0</v>
      </c>
      <c r="E199" s="78" t="str">
        <f t="shared" si="1"/>
        <v>cientonoventayocho</v>
      </c>
    </row>
    <row r="200" ht="15.75" customHeight="1">
      <c r="B200" s="78" t="s">
        <v>1504</v>
      </c>
      <c r="C200" s="78" t="s">
        <v>1505</v>
      </c>
      <c r="D200" s="78">
        <v>199.0</v>
      </c>
      <c r="E200" s="78" t="str">
        <f t="shared" si="1"/>
        <v>cientonoventaynueve</v>
      </c>
    </row>
    <row r="201" ht="15.75" customHeight="1">
      <c r="B201" s="78" t="s">
        <v>1506</v>
      </c>
      <c r="C201" s="78" t="s">
        <v>1507</v>
      </c>
      <c r="D201" s="78">
        <v>200.0</v>
      </c>
      <c r="E201" s="78" t="str">
        <f t="shared" si="1"/>
        <v>doscientos</v>
      </c>
    </row>
    <row r="202" ht="15.75" customHeight="1">
      <c r="B202" s="78" t="s">
        <v>1508</v>
      </c>
      <c r="C202" s="78" t="s">
        <v>1509</v>
      </c>
      <c r="D202" s="78">
        <v>201.0</v>
      </c>
      <c r="E202" s="78" t="str">
        <f t="shared" si="1"/>
        <v>doscientosuno</v>
      </c>
    </row>
    <row r="203" ht="15.75" customHeight="1">
      <c r="B203" s="78" t="s">
        <v>1510</v>
      </c>
      <c r="C203" s="78" t="s">
        <v>1511</v>
      </c>
      <c r="D203" s="78">
        <v>202.0</v>
      </c>
      <c r="E203" s="78" t="str">
        <f t="shared" si="1"/>
        <v>doscientosdos</v>
      </c>
    </row>
    <row r="204" ht="15.75" customHeight="1">
      <c r="B204" s="78" t="s">
        <v>1512</v>
      </c>
      <c r="C204" s="78" t="s">
        <v>1513</v>
      </c>
      <c r="D204" s="78">
        <v>203.0</v>
      </c>
      <c r="E204" s="78" t="str">
        <f t="shared" si="1"/>
        <v>doscientostres</v>
      </c>
    </row>
    <row r="205" ht="15.75" customHeight="1">
      <c r="B205" s="78" t="s">
        <v>1514</v>
      </c>
      <c r="C205" s="78" t="s">
        <v>1515</v>
      </c>
      <c r="D205" s="78">
        <v>204.0</v>
      </c>
      <c r="E205" s="78" t="str">
        <f t="shared" si="1"/>
        <v>doscientoscuatro</v>
      </c>
    </row>
    <row r="206" ht="15.75" customHeight="1">
      <c r="B206" s="78" t="s">
        <v>1516</v>
      </c>
      <c r="C206" s="78" t="s">
        <v>1517</v>
      </c>
      <c r="D206" s="78">
        <v>205.0</v>
      </c>
      <c r="E206" s="78" t="str">
        <f t="shared" si="1"/>
        <v>doscientoscinco</v>
      </c>
    </row>
    <row r="207" ht="15.75" customHeight="1">
      <c r="B207" s="78" t="s">
        <v>1518</v>
      </c>
      <c r="C207" s="78" t="s">
        <v>1519</v>
      </c>
      <c r="D207" s="78">
        <v>206.0</v>
      </c>
      <c r="E207" s="78" t="str">
        <f t="shared" si="1"/>
        <v>doscientosseis</v>
      </c>
    </row>
    <row r="208" ht="15.75" customHeight="1">
      <c r="B208" s="78" t="s">
        <v>1520</v>
      </c>
      <c r="C208" s="78" t="s">
        <v>1521</v>
      </c>
      <c r="D208" s="78">
        <v>207.0</v>
      </c>
      <c r="E208" s="78" t="str">
        <f t="shared" si="1"/>
        <v>doscientossiete</v>
      </c>
    </row>
    <row r="209" ht="15.75" customHeight="1">
      <c r="B209" s="78" t="s">
        <v>1522</v>
      </c>
      <c r="C209" s="78" t="s">
        <v>1523</v>
      </c>
      <c r="D209" s="78">
        <v>208.0</v>
      </c>
      <c r="E209" s="78" t="str">
        <f t="shared" si="1"/>
        <v>doscientosocho</v>
      </c>
    </row>
    <row r="210" ht="15.75" customHeight="1">
      <c r="B210" s="78" t="s">
        <v>1524</v>
      </c>
      <c r="C210" s="78" t="s">
        <v>1525</v>
      </c>
      <c r="D210" s="78">
        <v>209.0</v>
      </c>
      <c r="E210" s="78" t="str">
        <f t="shared" si="1"/>
        <v>doscientosnueve</v>
      </c>
    </row>
    <row r="211" ht="15.75" customHeight="1">
      <c r="B211" s="78" t="s">
        <v>1526</v>
      </c>
      <c r="C211" s="78" t="s">
        <v>1527</v>
      </c>
      <c r="D211" s="78">
        <v>210.0</v>
      </c>
      <c r="E211" s="78" t="str">
        <f t="shared" si="1"/>
        <v>doscientosdiez</v>
      </c>
    </row>
    <row r="212" ht="15.75" customHeight="1">
      <c r="B212" s="78" t="s">
        <v>1528</v>
      </c>
      <c r="C212" s="78" t="s">
        <v>1529</v>
      </c>
      <c r="D212" s="78">
        <v>211.0</v>
      </c>
      <c r="E212" s="78" t="str">
        <f t="shared" si="1"/>
        <v>doscientosonce</v>
      </c>
    </row>
    <row r="213" ht="15.75" customHeight="1">
      <c r="B213" s="78" t="s">
        <v>1530</v>
      </c>
      <c r="C213" s="78" t="s">
        <v>1531</v>
      </c>
      <c r="D213" s="78">
        <v>212.0</v>
      </c>
      <c r="E213" s="78" t="str">
        <f t="shared" si="1"/>
        <v>doscientosdoce</v>
      </c>
    </row>
    <row r="214" ht="15.75" customHeight="1">
      <c r="B214" s="78" t="s">
        <v>1532</v>
      </c>
      <c r="C214" s="78" t="s">
        <v>1533</v>
      </c>
      <c r="D214" s="78">
        <v>213.0</v>
      </c>
      <c r="E214" s="78" t="str">
        <f t="shared" si="1"/>
        <v>doscientostrece</v>
      </c>
    </row>
    <row r="215" ht="15.75" customHeight="1">
      <c r="B215" s="78" t="s">
        <v>1534</v>
      </c>
      <c r="C215" s="78" t="s">
        <v>1535</v>
      </c>
      <c r="D215" s="78">
        <v>214.0</v>
      </c>
      <c r="E215" s="78" t="str">
        <f t="shared" si="1"/>
        <v>doscientoscatorce</v>
      </c>
    </row>
    <row r="216" ht="15.75" customHeight="1">
      <c r="B216" s="78" t="s">
        <v>1536</v>
      </c>
      <c r="C216" s="78" t="s">
        <v>1537</v>
      </c>
      <c r="D216" s="78">
        <v>215.0</v>
      </c>
      <c r="E216" s="78" t="str">
        <f t="shared" si="1"/>
        <v>doscientosquince</v>
      </c>
    </row>
    <row r="217" ht="15.75" customHeight="1">
      <c r="B217" s="78" t="s">
        <v>1538</v>
      </c>
      <c r="C217" s="78" t="s">
        <v>1539</v>
      </c>
      <c r="D217" s="78">
        <v>216.0</v>
      </c>
      <c r="E217" s="78" t="str">
        <f t="shared" si="1"/>
        <v>doscientosdiecieis</v>
      </c>
    </row>
    <row r="218" ht="15.75" customHeight="1">
      <c r="B218" s="78" t="s">
        <v>1540</v>
      </c>
      <c r="C218" s="78" t="s">
        <v>1541</v>
      </c>
      <c r="D218" s="78">
        <v>217.0</v>
      </c>
      <c r="E218" s="78" t="str">
        <f t="shared" si="1"/>
        <v>doscientosdiecisiete</v>
      </c>
    </row>
    <row r="219" ht="15.75" customHeight="1">
      <c r="B219" s="78" t="s">
        <v>1542</v>
      </c>
      <c r="C219" s="78" t="s">
        <v>1543</v>
      </c>
      <c r="D219" s="78">
        <v>218.0</v>
      </c>
      <c r="E219" s="78" t="str">
        <f t="shared" si="1"/>
        <v>doscientosdieciocho</v>
      </c>
    </row>
    <row r="220" ht="15.75" customHeight="1">
      <c r="B220" s="78" t="s">
        <v>1544</v>
      </c>
      <c r="C220" s="78" t="s">
        <v>1545</v>
      </c>
      <c r="D220" s="78">
        <v>219.0</v>
      </c>
      <c r="E220" s="78" t="str">
        <f t="shared" si="1"/>
        <v>doscientosdiecinueve</v>
      </c>
    </row>
    <row r="221" ht="15.75" customHeight="1">
      <c r="B221" s="78" t="s">
        <v>1546</v>
      </c>
      <c r="C221" s="78" t="s">
        <v>1547</v>
      </c>
      <c r="D221" s="78">
        <v>220.0</v>
      </c>
      <c r="E221" s="78" t="str">
        <f t="shared" si="1"/>
        <v>doscientosveinte</v>
      </c>
    </row>
    <row r="222" ht="15.75" customHeight="1">
      <c r="B222" s="78" t="s">
        <v>1548</v>
      </c>
      <c r="C222" s="78" t="s">
        <v>1549</v>
      </c>
      <c r="D222" s="78">
        <v>221.0</v>
      </c>
      <c r="E222" s="78" t="str">
        <f t="shared" si="1"/>
        <v>doscientosveintiuno</v>
      </c>
    </row>
    <row r="223" ht="15.75" customHeight="1">
      <c r="B223" s="78" t="s">
        <v>1550</v>
      </c>
      <c r="C223" s="78" t="s">
        <v>1551</v>
      </c>
      <c r="D223" s="78">
        <v>222.0</v>
      </c>
      <c r="E223" s="78" t="str">
        <f t="shared" si="1"/>
        <v>doscientosveintidos</v>
      </c>
    </row>
    <row r="224" ht="15.75" customHeight="1">
      <c r="B224" s="78" t="s">
        <v>1552</v>
      </c>
      <c r="C224" s="78" t="s">
        <v>1553</v>
      </c>
      <c r="D224" s="78">
        <v>223.0</v>
      </c>
      <c r="E224" s="78" t="str">
        <f t="shared" si="1"/>
        <v>doscientosveintitres</v>
      </c>
    </row>
    <row r="225" ht="15.75" customHeight="1">
      <c r="B225" s="78" t="s">
        <v>1554</v>
      </c>
      <c r="C225" s="78" t="s">
        <v>1555</v>
      </c>
      <c r="D225" s="78">
        <v>224.0</v>
      </c>
      <c r="E225" s="78" t="str">
        <f t="shared" si="1"/>
        <v>doscientosveinticuatro</v>
      </c>
    </row>
    <row r="226" ht="15.75" customHeight="1">
      <c r="B226" s="78" t="s">
        <v>1556</v>
      </c>
      <c r="C226" s="78" t="s">
        <v>1557</v>
      </c>
      <c r="D226" s="78">
        <v>225.0</v>
      </c>
      <c r="E226" s="78" t="str">
        <f t="shared" si="1"/>
        <v>doscientosveinticinco</v>
      </c>
    </row>
    <row r="227" ht="15.75" customHeight="1">
      <c r="B227" s="78" t="s">
        <v>1558</v>
      </c>
      <c r="C227" s="78" t="s">
        <v>1559</v>
      </c>
      <c r="D227" s="78">
        <v>226.0</v>
      </c>
      <c r="E227" s="78" t="str">
        <f t="shared" si="1"/>
        <v>doscientosveintiseis</v>
      </c>
    </row>
    <row r="228" ht="15.75" customHeight="1">
      <c r="B228" s="78" t="s">
        <v>1560</v>
      </c>
      <c r="C228" s="78" t="s">
        <v>1561</v>
      </c>
      <c r="D228" s="78">
        <v>227.0</v>
      </c>
      <c r="E228" s="78" t="str">
        <f t="shared" si="1"/>
        <v>doscientosveintisiete</v>
      </c>
    </row>
    <row r="229" ht="15.75" customHeight="1">
      <c r="B229" s="78" t="s">
        <v>1562</v>
      </c>
      <c r="C229" s="78" t="s">
        <v>1563</v>
      </c>
      <c r="D229" s="78">
        <v>228.0</v>
      </c>
      <c r="E229" s="78" t="str">
        <f t="shared" si="1"/>
        <v>doscientosveintiocho</v>
      </c>
    </row>
    <row r="230" ht="15.75" customHeight="1">
      <c r="B230" s="78" t="s">
        <v>1564</v>
      </c>
      <c r="C230" s="78" t="s">
        <v>1565</v>
      </c>
      <c r="D230" s="78">
        <v>229.0</v>
      </c>
      <c r="E230" s="78" t="str">
        <f t="shared" si="1"/>
        <v>doscientosveintinueve</v>
      </c>
    </row>
    <row r="231" ht="15.75" customHeight="1">
      <c r="B231" s="78" t="s">
        <v>1566</v>
      </c>
      <c r="C231" s="78" t="s">
        <v>1567</v>
      </c>
      <c r="D231" s="78">
        <v>230.0</v>
      </c>
      <c r="E231" s="78" t="str">
        <f t="shared" si="1"/>
        <v>doscientostreinta</v>
      </c>
    </row>
    <row r="232" ht="15.75" customHeight="1">
      <c r="B232" s="78" t="s">
        <v>1568</v>
      </c>
      <c r="C232" s="78" t="s">
        <v>1569</v>
      </c>
      <c r="D232" s="78">
        <v>231.0</v>
      </c>
      <c r="E232" s="78" t="str">
        <f t="shared" si="1"/>
        <v>doscientostreintayuno</v>
      </c>
    </row>
    <row r="233" ht="15.75" customHeight="1">
      <c r="B233" s="78" t="s">
        <v>1570</v>
      </c>
      <c r="C233" s="78" t="s">
        <v>1571</v>
      </c>
      <c r="D233" s="78">
        <v>232.0</v>
      </c>
      <c r="E233" s="78" t="str">
        <f t="shared" si="1"/>
        <v>doscientostreintaydos</v>
      </c>
    </row>
    <row r="234" ht="15.75" customHeight="1">
      <c r="B234" s="78" t="s">
        <v>1572</v>
      </c>
      <c r="C234" s="78" t="s">
        <v>1573</v>
      </c>
      <c r="D234" s="78">
        <v>233.0</v>
      </c>
      <c r="E234" s="78" t="str">
        <f t="shared" si="1"/>
        <v>doscientostreintaytres</v>
      </c>
    </row>
    <row r="235" ht="15.75" customHeight="1">
      <c r="B235" s="78" t="s">
        <v>1574</v>
      </c>
      <c r="C235" s="78" t="s">
        <v>1575</v>
      </c>
      <c r="D235" s="78">
        <v>234.0</v>
      </c>
      <c r="E235" s="78" t="str">
        <f t="shared" si="1"/>
        <v>doscientostreintaycuatro</v>
      </c>
    </row>
    <row r="236" ht="15.75" customHeight="1">
      <c r="B236" s="78" t="s">
        <v>1576</v>
      </c>
      <c r="C236" s="78" t="s">
        <v>1577</v>
      </c>
      <c r="D236" s="78">
        <v>235.0</v>
      </c>
      <c r="E236" s="78" t="str">
        <f t="shared" si="1"/>
        <v>doscientostreintaycinco</v>
      </c>
    </row>
    <row r="237" ht="15.75" customHeight="1">
      <c r="B237" s="78" t="s">
        <v>1578</v>
      </c>
      <c r="C237" s="78" t="s">
        <v>1579</v>
      </c>
      <c r="D237" s="78">
        <v>236.0</v>
      </c>
      <c r="E237" s="78" t="str">
        <f t="shared" si="1"/>
        <v>doscientostreintayseis</v>
      </c>
    </row>
    <row r="238" ht="15.75" customHeight="1">
      <c r="B238" s="78" t="s">
        <v>1580</v>
      </c>
      <c r="C238" s="78" t="s">
        <v>1581</v>
      </c>
      <c r="D238" s="78">
        <v>237.0</v>
      </c>
      <c r="E238" s="78" t="str">
        <f t="shared" si="1"/>
        <v>doscientostreintaysiete</v>
      </c>
    </row>
    <row r="239" ht="15.75" customHeight="1">
      <c r="B239" s="78" t="s">
        <v>1582</v>
      </c>
      <c r="C239" s="78" t="s">
        <v>1583</v>
      </c>
      <c r="D239" s="78">
        <v>238.0</v>
      </c>
      <c r="E239" s="78" t="str">
        <f t="shared" si="1"/>
        <v>doscientostreintayocho</v>
      </c>
    </row>
    <row r="240" ht="15.75" customHeight="1">
      <c r="B240" s="78" t="s">
        <v>1584</v>
      </c>
      <c r="C240" s="78" t="s">
        <v>1585</v>
      </c>
      <c r="D240" s="78">
        <v>239.0</v>
      </c>
      <c r="E240" s="78" t="str">
        <f t="shared" si="1"/>
        <v>doscientostreintaynueve</v>
      </c>
    </row>
    <row r="241" ht="15.75" customHeight="1">
      <c r="B241" s="78" t="s">
        <v>1586</v>
      </c>
      <c r="C241" s="78" t="s">
        <v>1587</v>
      </c>
      <c r="D241" s="78">
        <v>240.0</v>
      </c>
      <c r="E241" s="78" t="str">
        <f t="shared" si="1"/>
        <v>doscientoscuarenta</v>
      </c>
    </row>
    <row r="242" ht="15.75" customHeight="1">
      <c r="B242" s="78" t="s">
        <v>1588</v>
      </c>
      <c r="C242" s="78" t="s">
        <v>1589</v>
      </c>
      <c r="D242" s="78">
        <v>241.0</v>
      </c>
      <c r="E242" s="78" t="str">
        <f t="shared" si="1"/>
        <v>doscientoscuarentayuno</v>
      </c>
    </row>
    <row r="243" ht="15.75" customHeight="1">
      <c r="B243" s="78" t="s">
        <v>1590</v>
      </c>
      <c r="C243" s="78" t="s">
        <v>1591</v>
      </c>
      <c r="D243" s="78">
        <v>242.0</v>
      </c>
      <c r="E243" s="78" t="str">
        <f t="shared" si="1"/>
        <v>doscientoscuarentaydos</v>
      </c>
    </row>
    <row r="244" ht="15.75" customHeight="1">
      <c r="B244" s="78" t="s">
        <v>1592</v>
      </c>
      <c r="C244" s="78" t="s">
        <v>1593</v>
      </c>
      <c r="D244" s="78">
        <v>243.0</v>
      </c>
      <c r="E244" s="78" t="str">
        <f t="shared" si="1"/>
        <v>doscientoscuarentaytres</v>
      </c>
    </row>
    <row r="245" ht="15.75" customHeight="1">
      <c r="B245" s="78" t="s">
        <v>1594</v>
      </c>
      <c r="C245" s="78" t="s">
        <v>1595</v>
      </c>
      <c r="D245" s="78">
        <v>244.0</v>
      </c>
      <c r="E245" s="78" t="str">
        <f t="shared" si="1"/>
        <v>doscientoscuarentaycuatro</v>
      </c>
    </row>
    <row r="246" ht="15.75" customHeight="1">
      <c r="B246" s="78" t="s">
        <v>1596</v>
      </c>
      <c r="C246" s="78" t="s">
        <v>1597</v>
      </c>
      <c r="D246" s="78">
        <v>245.0</v>
      </c>
      <c r="E246" s="78" t="str">
        <f t="shared" si="1"/>
        <v>doscientoscuarentaycinco</v>
      </c>
    </row>
    <row r="247" ht="15.75" customHeight="1">
      <c r="B247" s="78" t="s">
        <v>1598</v>
      </c>
      <c r="C247" s="78" t="s">
        <v>1599</v>
      </c>
      <c r="D247" s="78">
        <v>246.0</v>
      </c>
      <c r="E247" s="78" t="str">
        <f t="shared" si="1"/>
        <v>doscientoscuarentayseis</v>
      </c>
    </row>
    <row r="248" ht="15.75" customHeight="1">
      <c r="B248" s="78" t="s">
        <v>1600</v>
      </c>
      <c r="C248" s="78" t="s">
        <v>1601</v>
      </c>
      <c r="D248" s="78">
        <v>247.0</v>
      </c>
      <c r="E248" s="78" t="str">
        <f t="shared" si="1"/>
        <v>doscientoscuarentaysiete</v>
      </c>
    </row>
    <row r="249" ht="15.75" customHeight="1">
      <c r="B249" s="78" t="s">
        <v>1602</v>
      </c>
      <c r="C249" s="78" t="s">
        <v>1603</v>
      </c>
      <c r="D249" s="78">
        <v>248.0</v>
      </c>
      <c r="E249" s="78" t="str">
        <f t="shared" si="1"/>
        <v>doscientoscuarentayocho</v>
      </c>
    </row>
    <row r="250" ht="15.75" customHeight="1">
      <c r="B250" s="78" t="s">
        <v>1604</v>
      </c>
      <c r="C250" s="78" t="s">
        <v>1605</v>
      </c>
      <c r="D250" s="78">
        <v>249.0</v>
      </c>
      <c r="E250" s="78" t="str">
        <f t="shared" si="1"/>
        <v>doscientoscuarentaynueve</v>
      </c>
    </row>
    <row r="251" ht="15.75" customHeight="1">
      <c r="B251" s="78" t="s">
        <v>1606</v>
      </c>
      <c r="C251" s="78" t="s">
        <v>1607</v>
      </c>
      <c r="D251" s="78">
        <v>250.0</v>
      </c>
      <c r="E251" s="78" t="str">
        <f t="shared" si="1"/>
        <v>doscientoscincuenta</v>
      </c>
    </row>
    <row r="252" ht="15.75" customHeight="1">
      <c r="B252" s="78" t="s">
        <v>1608</v>
      </c>
      <c r="C252" s="78" t="s">
        <v>1609</v>
      </c>
      <c r="D252" s="78">
        <v>251.0</v>
      </c>
      <c r="E252" s="78" t="str">
        <f t="shared" si="1"/>
        <v>doscientoscincuentayuno</v>
      </c>
    </row>
    <row r="253" ht="15.75" customHeight="1">
      <c r="B253" s="78" t="s">
        <v>1610</v>
      </c>
      <c r="C253" s="78" t="s">
        <v>1611</v>
      </c>
      <c r="D253" s="78">
        <v>252.0</v>
      </c>
      <c r="E253" s="78" t="str">
        <f t="shared" si="1"/>
        <v>doscientoscincuentaydos</v>
      </c>
    </row>
    <row r="254" ht="15.75" customHeight="1">
      <c r="B254" s="78" t="s">
        <v>1612</v>
      </c>
      <c r="C254" s="78" t="s">
        <v>1613</v>
      </c>
      <c r="D254" s="78">
        <v>253.0</v>
      </c>
      <c r="E254" s="78" t="str">
        <f t="shared" si="1"/>
        <v>doscientoscincuentaytres</v>
      </c>
    </row>
    <row r="255" ht="15.75" customHeight="1">
      <c r="B255" s="78" t="s">
        <v>1614</v>
      </c>
      <c r="C255" s="78" t="s">
        <v>1615</v>
      </c>
      <c r="D255" s="78">
        <v>254.0</v>
      </c>
      <c r="E255" s="78" t="str">
        <f t="shared" si="1"/>
        <v>doscientoscincuentaycuatro</v>
      </c>
    </row>
    <row r="256" ht="15.75" customHeight="1">
      <c r="B256" s="78" t="s">
        <v>1616</v>
      </c>
      <c r="C256" s="78" t="s">
        <v>1617</v>
      </c>
      <c r="D256" s="78">
        <v>255.0</v>
      </c>
      <c r="E256" s="78" t="str">
        <f t="shared" si="1"/>
        <v>doscientoscincuentaycinco</v>
      </c>
    </row>
    <row r="257" ht="15.75" customHeight="1">
      <c r="B257" s="78" t="s">
        <v>1618</v>
      </c>
      <c r="C257" s="78" t="s">
        <v>1619</v>
      </c>
      <c r="D257" s="78">
        <v>256.0</v>
      </c>
      <c r="E257" s="78" t="str">
        <f t="shared" si="1"/>
        <v>doscientoscincuentayseis</v>
      </c>
    </row>
    <row r="258" ht="15.75" customHeight="1">
      <c r="B258" s="78" t="s">
        <v>1620</v>
      </c>
      <c r="C258" s="78" t="s">
        <v>1621</v>
      </c>
      <c r="D258" s="78">
        <v>257.0</v>
      </c>
      <c r="E258" s="78" t="str">
        <f t="shared" si="1"/>
        <v>doscientoscincuentaysiete</v>
      </c>
    </row>
    <row r="259" ht="15.75" customHeight="1">
      <c r="B259" s="78" t="s">
        <v>1622</v>
      </c>
      <c r="C259" s="78" t="s">
        <v>1623</v>
      </c>
      <c r="D259" s="78">
        <v>258.0</v>
      </c>
      <c r="E259" s="78" t="str">
        <f t="shared" si="1"/>
        <v>doscientoscincuentayocho</v>
      </c>
    </row>
    <row r="260" ht="15.75" customHeight="1">
      <c r="B260" s="78" t="s">
        <v>1624</v>
      </c>
      <c r="C260" s="78" t="s">
        <v>1625</v>
      </c>
      <c r="D260" s="78">
        <v>259.0</v>
      </c>
      <c r="E260" s="78" t="str">
        <f t="shared" si="1"/>
        <v>doscientoscincuentaynueve</v>
      </c>
    </row>
    <row r="261" ht="15.75" customHeight="1">
      <c r="B261" s="78" t="s">
        <v>1626</v>
      </c>
      <c r="C261" s="78" t="s">
        <v>1627</v>
      </c>
      <c r="D261" s="78">
        <v>260.0</v>
      </c>
      <c r="E261" s="78" t="str">
        <f t="shared" si="1"/>
        <v>doscientossesenta</v>
      </c>
    </row>
    <row r="262" ht="15.75" customHeight="1">
      <c r="B262" s="78" t="s">
        <v>1628</v>
      </c>
      <c r="C262" s="78" t="s">
        <v>1629</v>
      </c>
      <c r="D262" s="78">
        <v>261.0</v>
      </c>
      <c r="E262" s="78" t="str">
        <f t="shared" si="1"/>
        <v>doscientossesentayuno</v>
      </c>
    </row>
    <row r="263" ht="15.75" customHeight="1">
      <c r="B263" s="78" t="s">
        <v>1630</v>
      </c>
      <c r="C263" s="78" t="s">
        <v>1631</v>
      </c>
      <c r="D263" s="78">
        <v>262.0</v>
      </c>
      <c r="E263" s="78" t="str">
        <f t="shared" si="1"/>
        <v>doscientossesentaydos</v>
      </c>
    </row>
    <row r="264" ht="15.75" customHeight="1">
      <c r="B264" s="78" t="s">
        <v>1632</v>
      </c>
      <c r="C264" s="78" t="s">
        <v>1633</v>
      </c>
      <c r="D264" s="78">
        <v>263.0</v>
      </c>
      <c r="E264" s="78" t="str">
        <f t="shared" si="1"/>
        <v>doscientossesentaytres</v>
      </c>
    </row>
    <row r="265" ht="15.75" customHeight="1">
      <c r="B265" s="78" t="s">
        <v>1634</v>
      </c>
      <c r="C265" s="78" t="s">
        <v>1635</v>
      </c>
      <c r="D265" s="78">
        <v>264.0</v>
      </c>
      <c r="E265" s="78" t="str">
        <f t="shared" si="1"/>
        <v>doscientossesentaycuatro</v>
      </c>
    </row>
    <row r="266" ht="15.75" customHeight="1">
      <c r="B266" s="78" t="s">
        <v>1636</v>
      </c>
      <c r="C266" s="78" t="s">
        <v>1637</v>
      </c>
      <c r="D266" s="78">
        <v>265.0</v>
      </c>
      <c r="E266" s="78" t="str">
        <f t="shared" si="1"/>
        <v>doscientossesentaycinco</v>
      </c>
    </row>
    <row r="267" ht="15.75" customHeight="1">
      <c r="B267" s="78" t="s">
        <v>1638</v>
      </c>
      <c r="C267" s="78" t="s">
        <v>1639</v>
      </c>
      <c r="D267" s="78">
        <v>266.0</v>
      </c>
      <c r="E267" s="78" t="str">
        <f t="shared" si="1"/>
        <v>doscientossesentayseis</v>
      </c>
    </row>
    <row r="268" ht="15.75" customHeight="1">
      <c r="B268" s="78" t="s">
        <v>1640</v>
      </c>
      <c r="C268" s="78" t="s">
        <v>1641</v>
      </c>
      <c r="D268" s="78">
        <v>267.0</v>
      </c>
      <c r="E268" s="78" t="str">
        <f t="shared" si="1"/>
        <v>doscientossesentaysiete</v>
      </c>
    </row>
    <row r="269" ht="15.75" customHeight="1">
      <c r="B269" s="78" t="s">
        <v>1642</v>
      </c>
      <c r="C269" s="78" t="s">
        <v>1643</v>
      </c>
      <c r="D269" s="78">
        <v>268.0</v>
      </c>
      <c r="E269" s="78" t="str">
        <f t="shared" si="1"/>
        <v>doscientossesentayocho</v>
      </c>
    </row>
    <row r="270" ht="15.75" customHeight="1">
      <c r="B270" s="78" t="s">
        <v>1644</v>
      </c>
      <c r="C270" s="78" t="s">
        <v>1645</v>
      </c>
      <c r="D270" s="78">
        <v>269.0</v>
      </c>
      <c r="E270" s="78" t="str">
        <f t="shared" si="1"/>
        <v>doscientossesentaynueve</v>
      </c>
    </row>
    <row r="271" ht="15.75" customHeight="1">
      <c r="B271" s="78" t="s">
        <v>1646</v>
      </c>
      <c r="C271" s="78" t="s">
        <v>1647</v>
      </c>
      <c r="D271" s="78">
        <v>270.0</v>
      </c>
      <c r="E271" s="78" t="str">
        <f t="shared" si="1"/>
        <v>doscientossetenta</v>
      </c>
    </row>
    <row r="272" ht="15.75" customHeight="1">
      <c r="B272" s="78" t="s">
        <v>1648</v>
      </c>
      <c r="C272" s="78" t="s">
        <v>1649</v>
      </c>
      <c r="D272" s="78">
        <v>271.0</v>
      </c>
      <c r="E272" s="78" t="str">
        <f t="shared" si="1"/>
        <v>doscientossetentayuno</v>
      </c>
    </row>
    <row r="273" ht="15.75" customHeight="1">
      <c r="B273" s="78" t="s">
        <v>1650</v>
      </c>
      <c r="C273" s="78" t="s">
        <v>1651</v>
      </c>
      <c r="D273" s="78">
        <v>272.0</v>
      </c>
      <c r="E273" s="78" t="str">
        <f t="shared" si="1"/>
        <v>doscientossetentaydos</v>
      </c>
    </row>
    <row r="274" ht="15.75" customHeight="1">
      <c r="B274" s="78" t="s">
        <v>1652</v>
      </c>
      <c r="C274" s="78" t="s">
        <v>1653</v>
      </c>
      <c r="D274" s="78">
        <v>273.0</v>
      </c>
      <c r="E274" s="78" t="str">
        <f t="shared" si="1"/>
        <v>doscientossetentaytres</v>
      </c>
    </row>
    <row r="275" ht="15.75" customHeight="1">
      <c r="B275" s="78" t="s">
        <v>1654</v>
      </c>
      <c r="C275" s="78" t="s">
        <v>1655</v>
      </c>
      <c r="D275" s="78">
        <v>274.0</v>
      </c>
      <c r="E275" s="78" t="str">
        <f t="shared" si="1"/>
        <v>doscientossetentaycuatro</v>
      </c>
    </row>
    <row r="276" ht="15.75" customHeight="1">
      <c r="B276" s="78" t="s">
        <v>1656</v>
      </c>
      <c r="C276" s="78" t="s">
        <v>1657</v>
      </c>
      <c r="D276" s="78">
        <v>275.0</v>
      </c>
      <c r="E276" s="78" t="str">
        <f t="shared" si="1"/>
        <v>doscientossetentaycinco</v>
      </c>
    </row>
    <row r="277" ht="15.75" customHeight="1">
      <c r="B277" s="78" t="s">
        <v>1658</v>
      </c>
      <c r="C277" s="78" t="s">
        <v>1659</v>
      </c>
      <c r="D277" s="78">
        <v>276.0</v>
      </c>
      <c r="E277" s="78" t="str">
        <f t="shared" si="1"/>
        <v>doscientossetentayseis</v>
      </c>
    </row>
    <row r="278" ht="15.75" customHeight="1">
      <c r="B278" s="78" t="s">
        <v>1660</v>
      </c>
      <c r="C278" s="78" t="s">
        <v>1661</v>
      </c>
      <c r="D278" s="78">
        <v>277.0</v>
      </c>
      <c r="E278" s="78" t="str">
        <f t="shared" si="1"/>
        <v>doscientossetentaysiete</v>
      </c>
    </row>
    <row r="279" ht="15.75" customHeight="1">
      <c r="B279" s="78" t="s">
        <v>1662</v>
      </c>
      <c r="C279" s="78" t="s">
        <v>1663</v>
      </c>
      <c r="D279" s="78">
        <v>278.0</v>
      </c>
      <c r="E279" s="78" t="str">
        <f t="shared" si="1"/>
        <v>doscientossetentayocho</v>
      </c>
    </row>
    <row r="280" ht="15.75" customHeight="1">
      <c r="B280" s="78" t="s">
        <v>1664</v>
      </c>
      <c r="C280" s="78" t="s">
        <v>1665</v>
      </c>
      <c r="D280" s="78">
        <v>279.0</v>
      </c>
      <c r="E280" s="78" t="str">
        <f t="shared" si="1"/>
        <v>doscientossetentaynueve</v>
      </c>
    </row>
    <row r="281" ht="15.75" customHeight="1">
      <c r="B281" s="78" t="s">
        <v>1666</v>
      </c>
      <c r="C281" s="78" t="s">
        <v>1667</v>
      </c>
      <c r="D281" s="78">
        <v>280.0</v>
      </c>
      <c r="E281" s="78" t="str">
        <f t="shared" si="1"/>
        <v>doscientosochenta</v>
      </c>
    </row>
    <row r="282" ht="15.75" customHeight="1">
      <c r="B282" s="78" t="s">
        <v>1668</v>
      </c>
      <c r="C282" s="78" t="s">
        <v>1669</v>
      </c>
      <c r="D282" s="78">
        <v>281.0</v>
      </c>
      <c r="E282" s="78" t="str">
        <f t="shared" si="1"/>
        <v>doscientosochentayuno</v>
      </c>
    </row>
    <row r="283" ht="15.75" customHeight="1">
      <c r="B283" s="78" t="s">
        <v>1670</v>
      </c>
      <c r="C283" s="78" t="s">
        <v>1671</v>
      </c>
      <c r="D283" s="78">
        <v>282.0</v>
      </c>
      <c r="E283" s="78" t="str">
        <f t="shared" si="1"/>
        <v>doscientosochentaydos</v>
      </c>
    </row>
    <row r="284" ht="15.75" customHeight="1">
      <c r="B284" s="78" t="s">
        <v>1672</v>
      </c>
      <c r="C284" s="78" t="s">
        <v>1673</v>
      </c>
      <c r="D284" s="78">
        <v>283.0</v>
      </c>
      <c r="E284" s="78" t="str">
        <f t="shared" si="1"/>
        <v>doscientosochentaytres</v>
      </c>
    </row>
    <row r="285" ht="15.75" customHeight="1">
      <c r="B285" s="78" t="s">
        <v>1674</v>
      </c>
      <c r="C285" s="78" t="s">
        <v>1675</v>
      </c>
      <c r="D285" s="78">
        <v>284.0</v>
      </c>
      <c r="E285" s="78" t="str">
        <f t="shared" si="1"/>
        <v>doscientosochentaycuatro</v>
      </c>
    </row>
    <row r="286" ht="15.75" customHeight="1">
      <c r="B286" s="78" t="s">
        <v>1676</v>
      </c>
      <c r="C286" s="78" t="s">
        <v>1677</v>
      </c>
      <c r="D286" s="78">
        <v>285.0</v>
      </c>
      <c r="E286" s="78" t="str">
        <f t="shared" si="1"/>
        <v>doscientosochentaycinco</v>
      </c>
    </row>
    <row r="287" ht="15.75" customHeight="1">
      <c r="B287" s="78" t="s">
        <v>1678</v>
      </c>
      <c r="C287" s="78" t="s">
        <v>1679</v>
      </c>
      <c r="D287" s="78">
        <v>286.0</v>
      </c>
      <c r="E287" s="78" t="str">
        <f t="shared" si="1"/>
        <v>doscientosochentayseis</v>
      </c>
    </row>
    <row r="288" ht="15.75" customHeight="1">
      <c r="B288" s="78" t="s">
        <v>1680</v>
      </c>
      <c r="C288" s="78" t="s">
        <v>1681</v>
      </c>
      <c r="D288" s="78">
        <v>287.0</v>
      </c>
      <c r="E288" s="78" t="str">
        <f t="shared" si="1"/>
        <v>doscientosochentaysiete</v>
      </c>
    </row>
    <row r="289" ht="15.75" customHeight="1">
      <c r="B289" s="78" t="s">
        <v>1682</v>
      </c>
      <c r="C289" s="78" t="s">
        <v>1683</v>
      </c>
      <c r="D289" s="78">
        <v>288.0</v>
      </c>
      <c r="E289" s="78" t="str">
        <f t="shared" si="1"/>
        <v>doscientosochentayocho</v>
      </c>
    </row>
    <row r="290" ht="15.75" customHeight="1">
      <c r="B290" s="78" t="s">
        <v>1684</v>
      </c>
      <c r="C290" s="78" t="s">
        <v>1685</v>
      </c>
      <c r="D290" s="78">
        <v>289.0</v>
      </c>
      <c r="E290" s="78" t="str">
        <f t="shared" si="1"/>
        <v>doscientosochentaynueve</v>
      </c>
    </row>
    <row r="291" ht="15.75" customHeight="1">
      <c r="B291" s="78" t="s">
        <v>1686</v>
      </c>
      <c r="C291" s="78" t="s">
        <v>1687</v>
      </c>
      <c r="D291" s="78">
        <v>290.0</v>
      </c>
      <c r="E291" s="78" t="str">
        <f t="shared" si="1"/>
        <v>doscientosnoventa</v>
      </c>
    </row>
    <row r="292" ht="15.75" customHeight="1">
      <c r="B292" s="78" t="s">
        <v>1688</v>
      </c>
      <c r="C292" s="78" t="s">
        <v>1689</v>
      </c>
      <c r="D292" s="78">
        <v>291.0</v>
      </c>
      <c r="E292" s="78" t="str">
        <f t="shared" si="1"/>
        <v>doscientosnoventayuno</v>
      </c>
    </row>
    <row r="293" ht="15.75" customHeight="1">
      <c r="B293" s="78" t="s">
        <v>1690</v>
      </c>
      <c r="C293" s="78" t="s">
        <v>1691</v>
      </c>
      <c r="D293" s="78">
        <v>292.0</v>
      </c>
      <c r="E293" s="78" t="str">
        <f t="shared" si="1"/>
        <v>doscientosnoventaydos</v>
      </c>
    </row>
    <row r="294" ht="15.75" customHeight="1">
      <c r="B294" s="78" t="s">
        <v>1692</v>
      </c>
      <c r="C294" s="78" t="s">
        <v>1693</v>
      </c>
      <c r="D294" s="78">
        <v>293.0</v>
      </c>
      <c r="E294" s="78" t="str">
        <f t="shared" si="1"/>
        <v>doscientosnoventaytres</v>
      </c>
    </row>
    <row r="295" ht="15.75" customHeight="1">
      <c r="B295" s="78" t="s">
        <v>1694</v>
      </c>
      <c r="C295" s="78" t="s">
        <v>1695</v>
      </c>
      <c r="D295" s="78">
        <v>294.0</v>
      </c>
      <c r="E295" s="78" t="str">
        <f t="shared" si="1"/>
        <v>doscientosnoventaycuatro</v>
      </c>
    </row>
    <row r="296" ht="15.75" customHeight="1">
      <c r="B296" s="78" t="s">
        <v>1696</v>
      </c>
      <c r="C296" s="78" t="s">
        <v>1697</v>
      </c>
      <c r="D296" s="78">
        <v>295.0</v>
      </c>
      <c r="E296" s="78" t="str">
        <f t="shared" si="1"/>
        <v>doscientosnoventaycinco</v>
      </c>
    </row>
    <row r="297" ht="15.75" customHeight="1">
      <c r="B297" s="78" t="s">
        <v>1698</v>
      </c>
      <c r="C297" s="78" t="s">
        <v>1699</v>
      </c>
      <c r="D297" s="78">
        <v>296.0</v>
      </c>
      <c r="E297" s="78" t="str">
        <f t="shared" si="1"/>
        <v>doscientosnoventayseis</v>
      </c>
    </row>
    <row r="298" ht="15.75" customHeight="1">
      <c r="B298" s="78" t="s">
        <v>1700</v>
      </c>
      <c r="C298" s="78" t="s">
        <v>1701</v>
      </c>
      <c r="D298" s="78">
        <v>297.0</v>
      </c>
      <c r="E298" s="78" t="str">
        <f t="shared" si="1"/>
        <v>doscientosnoventaysiete</v>
      </c>
    </row>
    <row r="299" ht="15.75" customHeight="1">
      <c r="B299" s="78" t="s">
        <v>1702</v>
      </c>
      <c r="C299" s="78" t="s">
        <v>1703</v>
      </c>
      <c r="D299" s="78">
        <v>298.0</v>
      </c>
      <c r="E299" s="78" t="str">
        <f t="shared" si="1"/>
        <v>doscientosnoventayocho</v>
      </c>
    </row>
    <row r="300" ht="15.75" customHeight="1">
      <c r="B300" s="78" t="s">
        <v>1704</v>
      </c>
      <c r="C300" s="78" t="s">
        <v>1705</v>
      </c>
      <c r="D300" s="78">
        <v>299.0</v>
      </c>
      <c r="E300" s="78" t="str">
        <f t="shared" si="1"/>
        <v>doscientosnoventaynueve</v>
      </c>
    </row>
    <row r="301" ht="15.75" customHeight="1">
      <c r="B301" s="78" t="s">
        <v>1706</v>
      </c>
      <c r="C301" s="78" t="s">
        <v>1707</v>
      </c>
      <c r="D301" s="78">
        <v>300.0</v>
      </c>
      <c r="E301" s="78" t="str">
        <f t="shared" si="1"/>
        <v>trecientos</v>
      </c>
    </row>
    <row r="302" ht="15.75" customHeight="1">
      <c r="B302" s="78" t="s">
        <v>1708</v>
      </c>
      <c r="C302" s="78" t="s">
        <v>1709</v>
      </c>
      <c r="D302" s="78">
        <v>301.0</v>
      </c>
      <c r="E302" s="78" t="str">
        <f t="shared" si="1"/>
        <v>trecientosuno</v>
      </c>
    </row>
    <row r="303" ht="15.75" customHeight="1">
      <c r="B303" s="78" t="s">
        <v>1710</v>
      </c>
      <c r="C303" s="78" t="s">
        <v>1711</v>
      </c>
      <c r="D303" s="78">
        <v>302.0</v>
      </c>
      <c r="E303" s="78" t="str">
        <f t="shared" si="1"/>
        <v>trecientosdos</v>
      </c>
    </row>
    <row r="304" ht="15.75" customHeight="1">
      <c r="B304" s="78" t="s">
        <v>1712</v>
      </c>
      <c r="C304" s="78" t="s">
        <v>1713</v>
      </c>
      <c r="D304" s="78">
        <v>303.0</v>
      </c>
      <c r="E304" s="78" t="str">
        <f t="shared" si="1"/>
        <v>trecientostres</v>
      </c>
    </row>
    <row r="305" ht="15.75" customHeight="1">
      <c r="B305" s="78" t="s">
        <v>1714</v>
      </c>
      <c r="C305" s="78" t="s">
        <v>1715</v>
      </c>
      <c r="D305" s="78">
        <v>304.0</v>
      </c>
      <c r="E305" s="78" t="str">
        <f t="shared" si="1"/>
        <v>trecientoscuatro</v>
      </c>
    </row>
    <row r="306" ht="15.75" customHeight="1">
      <c r="B306" s="78" t="s">
        <v>1716</v>
      </c>
      <c r="C306" s="78" t="s">
        <v>1717</v>
      </c>
      <c r="D306" s="78">
        <v>305.0</v>
      </c>
      <c r="E306" s="78" t="str">
        <f t="shared" si="1"/>
        <v>trecientoscinco</v>
      </c>
    </row>
    <row r="307" ht="15.75" customHeight="1">
      <c r="B307" s="78" t="s">
        <v>1718</v>
      </c>
      <c r="C307" s="78" t="s">
        <v>1719</v>
      </c>
      <c r="D307" s="78">
        <v>306.0</v>
      </c>
      <c r="E307" s="78" t="str">
        <f t="shared" si="1"/>
        <v>trecientosseis</v>
      </c>
    </row>
    <row r="308" ht="15.75" customHeight="1">
      <c r="B308" s="78" t="s">
        <v>1720</v>
      </c>
      <c r="C308" s="78" t="s">
        <v>1721</v>
      </c>
      <c r="D308" s="78">
        <v>307.0</v>
      </c>
      <c r="E308" s="78" t="str">
        <f t="shared" si="1"/>
        <v>trecientossiete</v>
      </c>
    </row>
    <row r="309" ht="15.75" customHeight="1">
      <c r="B309" s="78" t="s">
        <v>1722</v>
      </c>
      <c r="C309" s="78" t="s">
        <v>1723</v>
      </c>
      <c r="D309" s="78">
        <v>308.0</v>
      </c>
      <c r="E309" s="78" t="str">
        <f t="shared" si="1"/>
        <v>trecientosocho</v>
      </c>
    </row>
    <row r="310" ht="15.75" customHeight="1">
      <c r="B310" s="78" t="s">
        <v>1724</v>
      </c>
      <c r="C310" s="78" t="s">
        <v>1725</v>
      </c>
      <c r="D310" s="78">
        <v>309.0</v>
      </c>
      <c r="E310" s="78" t="str">
        <f t="shared" si="1"/>
        <v>trecientosnueve</v>
      </c>
    </row>
    <row r="311" ht="15.75" customHeight="1">
      <c r="B311" s="78" t="s">
        <v>1726</v>
      </c>
      <c r="C311" s="78" t="s">
        <v>1727</v>
      </c>
      <c r="D311" s="78">
        <v>310.0</v>
      </c>
      <c r="E311" s="78" t="str">
        <f t="shared" si="1"/>
        <v>trecientosdiez</v>
      </c>
    </row>
    <row r="312" ht="15.75" customHeight="1">
      <c r="B312" s="78" t="s">
        <v>1728</v>
      </c>
      <c r="C312" s="78" t="s">
        <v>1729</v>
      </c>
      <c r="D312" s="78">
        <v>311.0</v>
      </c>
      <c r="E312" s="78" t="str">
        <f t="shared" si="1"/>
        <v>trecientosonce</v>
      </c>
    </row>
    <row r="313" ht="15.75" customHeight="1">
      <c r="B313" s="78" t="s">
        <v>1730</v>
      </c>
      <c r="C313" s="78" t="s">
        <v>1731</v>
      </c>
      <c r="D313" s="78">
        <v>312.0</v>
      </c>
      <c r="E313" s="78" t="str">
        <f t="shared" si="1"/>
        <v>trecientosdoce</v>
      </c>
    </row>
    <row r="314" ht="15.75" customHeight="1">
      <c r="B314" s="78" t="s">
        <v>1732</v>
      </c>
      <c r="C314" s="78" t="s">
        <v>1733</v>
      </c>
      <c r="D314" s="78">
        <v>313.0</v>
      </c>
      <c r="E314" s="78" t="str">
        <f t="shared" si="1"/>
        <v>trecientostrece</v>
      </c>
    </row>
    <row r="315" ht="15.75" customHeight="1">
      <c r="B315" s="78" t="s">
        <v>1734</v>
      </c>
      <c r="C315" s="78" t="s">
        <v>1735</v>
      </c>
      <c r="D315" s="78">
        <v>314.0</v>
      </c>
      <c r="E315" s="78" t="str">
        <f t="shared" si="1"/>
        <v>trecientoscatorce</v>
      </c>
    </row>
    <row r="316" ht="15.75" customHeight="1">
      <c r="B316" s="78" t="s">
        <v>1736</v>
      </c>
      <c r="C316" s="78" t="s">
        <v>1737</v>
      </c>
      <c r="D316" s="78">
        <v>315.0</v>
      </c>
      <c r="E316" s="78" t="str">
        <f t="shared" si="1"/>
        <v>trecientosquince</v>
      </c>
    </row>
    <row r="317" ht="15.75" customHeight="1">
      <c r="B317" s="78" t="s">
        <v>1738</v>
      </c>
      <c r="C317" s="78" t="s">
        <v>1739</v>
      </c>
      <c r="D317" s="78">
        <v>316.0</v>
      </c>
      <c r="E317" s="78" t="str">
        <f t="shared" si="1"/>
        <v>trecientosdiecieis</v>
      </c>
    </row>
    <row r="318" ht="15.75" customHeight="1">
      <c r="B318" s="78" t="s">
        <v>1740</v>
      </c>
      <c r="C318" s="78" t="s">
        <v>1741</v>
      </c>
      <c r="D318" s="78">
        <v>317.0</v>
      </c>
      <c r="E318" s="78" t="str">
        <f t="shared" si="1"/>
        <v>trecientosdiecisiete</v>
      </c>
    </row>
    <row r="319" ht="15.75" customHeight="1">
      <c r="B319" s="78" t="s">
        <v>1742</v>
      </c>
      <c r="C319" s="78" t="s">
        <v>1743</v>
      </c>
      <c r="D319" s="78">
        <v>318.0</v>
      </c>
      <c r="E319" s="78" t="str">
        <f t="shared" si="1"/>
        <v>trecientosdieciocho</v>
      </c>
    </row>
    <row r="320" ht="15.75" customHeight="1">
      <c r="B320" s="78" t="s">
        <v>1744</v>
      </c>
      <c r="C320" s="78" t="s">
        <v>1745</v>
      </c>
      <c r="D320" s="78">
        <v>319.0</v>
      </c>
      <c r="E320" s="78" t="str">
        <f t="shared" si="1"/>
        <v>trecientosdiecinueve</v>
      </c>
    </row>
    <row r="321" ht="15.75" customHeight="1">
      <c r="B321" s="78" t="s">
        <v>1746</v>
      </c>
      <c r="C321" s="78" t="s">
        <v>1747</v>
      </c>
      <c r="D321" s="78">
        <v>320.0</v>
      </c>
      <c r="E321" s="78" t="str">
        <f t="shared" si="1"/>
        <v>trecientosveinte</v>
      </c>
    </row>
    <row r="322" ht="15.75" customHeight="1">
      <c r="B322" s="78" t="s">
        <v>1748</v>
      </c>
      <c r="C322" s="78" t="s">
        <v>1749</v>
      </c>
      <c r="D322" s="78">
        <v>321.0</v>
      </c>
      <c r="E322" s="78" t="str">
        <f t="shared" si="1"/>
        <v>trecientosveintiuno</v>
      </c>
    </row>
    <row r="323" ht="15.75" customHeight="1">
      <c r="B323" s="78" t="s">
        <v>1750</v>
      </c>
      <c r="C323" s="78" t="s">
        <v>1751</v>
      </c>
      <c r="D323" s="78">
        <v>322.0</v>
      </c>
      <c r="E323" s="78" t="str">
        <f t="shared" si="1"/>
        <v>trecientosveintidos</v>
      </c>
    </row>
    <row r="324" ht="15.75" customHeight="1">
      <c r="B324" s="78" t="s">
        <v>1752</v>
      </c>
      <c r="C324" s="78" t="s">
        <v>1753</v>
      </c>
      <c r="D324" s="78">
        <v>323.0</v>
      </c>
      <c r="E324" s="78" t="str">
        <f t="shared" si="1"/>
        <v>trecientosveintitres</v>
      </c>
    </row>
    <row r="325" ht="15.75" customHeight="1">
      <c r="B325" s="78" t="s">
        <v>1754</v>
      </c>
      <c r="C325" s="78" t="s">
        <v>1755</v>
      </c>
      <c r="D325" s="78">
        <v>324.0</v>
      </c>
      <c r="E325" s="78" t="str">
        <f t="shared" si="1"/>
        <v>trecientosveinticuatro</v>
      </c>
    </row>
    <row r="326" ht="15.75" customHeight="1">
      <c r="B326" s="78" t="s">
        <v>1756</v>
      </c>
      <c r="C326" s="78" t="s">
        <v>1757</v>
      </c>
      <c r="D326" s="78">
        <v>325.0</v>
      </c>
      <c r="E326" s="78" t="str">
        <f t="shared" si="1"/>
        <v>trecientosveinticinco</v>
      </c>
    </row>
    <row r="327" ht="15.75" customHeight="1">
      <c r="B327" s="78" t="s">
        <v>1758</v>
      </c>
      <c r="C327" s="78" t="s">
        <v>1759</v>
      </c>
      <c r="D327" s="78">
        <v>326.0</v>
      </c>
      <c r="E327" s="78" t="str">
        <f t="shared" si="1"/>
        <v>trecientosveintiseis</v>
      </c>
    </row>
    <row r="328" ht="15.75" customHeight="1">
      <c r="B328" s="78" t="s">
        <v>1760</v>
      </c>
      <c r="C328" s="78" t="s">
        <v>1761</v>
      </c>
      <c r="D328" s="78">
        <v>327.0</v>
      </c>
      <c r="E328" s="78" t="str">
        <f t="shared" si="1"/>
        <v>trecientosveintisiete</v>
      </c>
    </row>
    <row r="329" ht="15.75" customHeight="1">
      <c r="B329" s="78" t="s">
        <v>1762</v>
      </c>
      <c r="C329" s="78" t="s">
        <v>1763</v>
      </c>
      <c r="D329" s="78">
        <v>328.0</v>
      </c>
      <c r="E329" s="78" t="str">
        <f t="shared" si="1"/>
        <v>trecientosveintiocho</v>
      </c>
    </row>
    <row r="330" ht="15.75" customHeight="1">
      <c r="B330" s="78" t="s">
        <v>1764</v>
      </c>
      <c r="C330" s="78" t="s">
        <v>1765</v>
      </c>
      <c r="D330" s="78">
        <v>329.0</v>
      </c>
      <c r="E330" s="78" t="str">
        <f t="shared" si="1"/>
        <v>trecientosveintinueve</v>
      </c>
    </row>
    <row r="331" ht="15.75" customHeight="1">
      <c r="B331" s="78" t="s">
        <v>1766</v>
      </c>
      <c r="C331" s="78" t="s">
        <v>1767</v>
      </c>
      <c r="D331" s="78">
        <v>330.0</v>
      </c>
      <c r="E331" s="78" t="str">
        <f t="shared" si="1"/>
        <v>trecientostreinta</v>
      </c>
    </row>
    <row r="332" ht="15.75" customHeight="1">
      <c r="B332" s="78" t="s">
        <v>1768</v>
      </c>
      <c r="C332" s="78" t="s">
        <v>1769</v>
      </c>
      <c r="D332" s="78">
        <v>331.0</v>
      </c>
      <c r="E332" s="78" t="str">
        <f t="shared" si="1"/>
        <v>trecientostreintayuno</v>
      </c>
    </row>
    <row r="333" ht="15.75" customHeight="1">
      <c r="B333" s="78" t="s">
        <v>1770</v>
      </c>
      <c r="C333" s="78" t="s">
        <v>1771</v>
      </c>
      <c r="D333" s="78">
        <v>332.0</v>
      </c>
      <c r="E333" s="78" t="str">
        <f t="shared" si="1"/>
        <v>trecientostreintaydos</v>
      </c>
    </row>
    <row r="334" ht="15.75" customHeight="1">
      <c r="B334" s="78" t="s">
        <v>1772</v>
      </c>
      <c r="C334" s="78" t="s">
        <v>1773</v>
      </c>
      <c r="D334" s="78">
        <v>333.0</v>
      </c>
      <c r="E334" s="78" t="str">
        <f t="shared" si="1"/>
        <v>trecientostreintaytres</v>
      </c>
    </row>
    <row r="335" ht="15.75" customHeight="1">
      <c r="B335" s="78" t="s">
        <v>1774</v>
      </c>
      <c r="C335" s="78" t="s">
        <v>1775</v>
      </c>
      <c r="D335" s="78">
        <v>334.0</v>
      </c>
      <c r="E335" s="78" t="str">
        <f t="shared" si="1"/>
        <v>trecientostreintaycuatro</v>
      </c>
    </row>
    <row r="336" ht="15.75" customHeight="1">
      <c r="B336" s="78" t="s">
        <v>1776</v>
      </c>
      <c r="C336" s="78" t="s">
        <v>1777</v>
      </c>
      <c r="D336" s="78">
        <v>335.0</v>
      </c>
      <c r="E336" s="78" t="str">
        <f t="shared" si="1"/>
        <v>trecientostreintaycinco</v>
      </c>
    </row>
    <row r="337" ht="15.75" customHeight="1">
      <c r="B337" s="78" t="s">
        <v>1778</v>
      </c>
      <c r="C337" s="78" t="s">
        <v>1779</v>
      </c>
      <c r="D337" s="78">
        <v>336.0</v>
      </c>
      <c r="E337" s="78" t="str">
        <f t="shared" si="1"/>
        <v>trecientostreintayseis</v>
      </c>
    </row>
    <row r="338" ht="15.75" customHeight="1">
      <c r="B338" s="78" t="s">
        <v>1780</v>
      </c>
      <c r="C338" s="78" t="s">
        <v>1781</v>
      </c>
      <c r="D338" s="78">
        <v>337.0</v>
      </c>
      <c r="E338" s="78" t="str">
        <f t="shared" si="1"/>
        <v>trecientostreintaysiete</v>
      </c>
    </row>
    <row r="339" ht="15.75" customHeight="1">
      <c r="B339" s="78" t="s">
        <v>1782</v>
      </c>
      <c r="C339" s="78" t="s">
        <v>1783</v>
      </c>
      <c r="D339" s="78">
        <v>338.0</v>
      </c>
      <c r="E339" s="78" t="str">
        <f t="shared" si="1"/>
        <v>trecientostreintayocho</v>
      </c>
    </row>
    <row r="340" ht="15.75" customHeight="1">
      <c r="B340" s="78" t="s">
        <v>1784</v>
      </c>
      <c r="C340" s="78" t="s">
        <v>1785</v>
      </c>
      <c r="D340" s="78">
        <v>339.0</v>
      </c>
      <c r="E340" s="78" t="str">
        <f t="shared" si="1"/>
        <v>trecientostreintaynueve</v>
      </c>
    </row>
    <row r="341" ht="15.75" customHeight="1">
      <c r="B341" s="78" t="s">
        <v>1786</v>
      </c>
      <c r="C341" s="78" t="s">
        <v>1787</v>
      </c>
      <c r="D341" s="78">
        <v>340.0</v>
      </c>
      <c r="E341" s="78" t="str">
        <f t="shared" si="1"/>
        <v>trecientoscuarenta</v>
      </c>
    </row>
    <row r="342" ht="15.75" customHeight="1">
      <c r="B342" s="78" t="s">
        <v>1788</v>
      </c>
      <c r="C342" s="78" t="s">
        <v>1789</v>
      </c>
      <c r="D342" s="78">
        <v>341.0</v>
      </c>
      <c r="E342" s="78" t="str">
        <f t="shared" si="1"/>
        <v>trecientoscuarentayuno</v>
      </c>
    </row>
    <row r="343" ht="15.75" customHeight="1">
      <c r="B343" s="78" t="s">
        <v>1790</v>
      </c>
      <c r="C343" s="78" t="s">
        <v>1791</v>
      </c>
      <c r="D343" s="78">
        <v>342.0</v>
      </c>
      <c r="E343" s="78" t="str">
        <f t="shared" si="1"/>
        <v>trecientoscuarentaydos</v>
      </c>
    </row>
    <row r="344" ht="15.75" customHeight="1">
      <c r="B344" s="78" t="s">
        <v>1792</v>
      </c>
      <c r="C344" s="78" t="s">
        <v>1793</v>
      </c>
      <c r="D344" s="78">
        <v>343.0</v>
      </c>
      <c r="E344" s="78" t="str">
        <f t="shared" si="1"/>
        <v>trecientoscuarentaytres</v>
      </c>
    </row>
    <row r="345" ht="15.75" customHeight="1">
      <c r="B345" s="78" t="s">
        <v>1794</v>
      </c>
      <c r="C345" s="78" t="s">
        <v>1795</v>
      </c>
      <c r="D345" s="78">
        <v>344.0</v>
      </c>
      <c r="E345" s="78" t="str">
        <f t="shared" si="1"/>
        <v>trecientoscuarentaycuatro</v>
      </c>
    </row>
    <row r="346" ht="15.75" customHeight="1">
      <c r="B346" s="78" t="s">
        <v>1796</v>
      </c>
      <c r="C346" s="78" t="s">
        <v>1797</v>
      </c>
      <c r="D346" s="78">
        <v>345.0</v>
      </c>
      <c r="E346" s="78" t="str">
        <f t="shared" si="1"/>
        <v>trecientoscuarentaycinco</v>
      </c>
    </row>
    <row r="347" ht="15.75" customHeight="1">
      <c r="B347" s="78" t="s">
        <v>1798</v>
      </c>
      <c r="C347" s="78" t="s">
        <v>1799</v>
      </c>
      <c r="D347" s="78">
        <v>346.0</v>
      </c>
      <c r="E347" s="78" t="str">
        <f t="shared" si="1"/>
        <v>trecientoscuarentayseis</v>
      </c>
    </row>
    <row r="348" ht="15.75" customHeight="1">
      <c r="B348" s="78" t="s">
        <v>1800</v>
      </c>
      <c r="C348" s="78" t="s">
        <v>1801</v>
      </c>
      <c r="D348" s="78">
        <v>347.0</v>
      </c>
      <c r="E348" s="78" t="str">
        <f t="shared" si="1"/>
        <v>trecientoscuarentaysiete</v>
      </c>
    </row>
    <row r="349" ht="15.75" customHeight="1">
      <c r="B349" s="78" t="s">
        <v>1802</v>
      </c>
      <c r="C349" s="78" t="s">
        <v>1803</v>
      </c>
      <c r="D349" s="78">
        <v>348.0</v>
      </c>
      <c r="E349" s="78" t="str">
        <f t="shared" si="1"/>
        <v>trecientoscuarentayocho</v>
      </c>
    </row>
    <row r="350" ht="15.75" customHeight="1">
      <c r="B350" s="78" t="s">
        <v>1804</v>
      </c>
      <c r="C350" s="78" t="s">
        <v>1805</v>
      </c>
      <c r="D350" s="78">
        <v>349.0</v>
      </c>
      <c r="E350" s="78" t="str">
        <f t="shared" si="1"/>
        <v>trecientoscuarentaynueve</v>
      </c>
    </row>
    <row r="351" ht="15.75" customHeight="1">
      <c r="B351" s="78" t="s">
        <v>1806</v>
      </c>
      <c r="C351" s="78" t="s">
        <v>1807</v>
      </c>
      <c r="D351" s="78">
        <v>350.0</v>
      </c>
      <c r="E351" s="78" t="str">
        <f t="shared" si="1"/>
        <v>trecientoscincuenta</v>
      </c>
    </row>
    <row r="352" ht="15.75" customHeight="1">
      <c r="B352" s="78" t="s">
        <v>1808</v>
      </c>
      <c r="C352" s="78" t="s">
        <v>1809</v>
      </c>
      <c r="D352" s="78">
        <v>351.0</v>
      </c>
      <c r="E352" s="78" t="str">
        <f t="shared" si="1"/>
        <v>trecientoscincuentayuno</v>
      </c>
    </row>
    <row r="353" ht="15.75" customHeight="1">
      <c r="B353" s="78" t="s">
        <v>1810</v>
      </c>
      <c r="C353" s="78" t="s">
        <v>1811</v>
      </c>
      <c r="D353" s="78">
        <v>352.0</v>
      </c>
      <c r="E353" s="78" t="str">
        <f t="shared" si="1"/>
        <v>trecientoscincuentaydos</v>
      </c>
    </row>
    <row r="354" ht="15.75" customHeight="1">
      <c r="B354" s="78" t="s">
        <v>1812</v>
      </c>
      <c r="C354" s="78" t="s">
        <v>1813</v>
      </c>
      <c r="D354" s="78">
        <v>353.0</v>
      </c>
      <c r="E354" s="78" t="str">
        <f t="shared" si="1"/>
        <v>trecientoscincuentaytres</v>
      </c>
    </row>
    <row r="355" ht="15.75" customHeight="1">
      <c r="B355" s="78" t="s">
        <v>1814</v>
      </c>
      <c r="C355" s="78" t="s">
        <v>1815</v>
      </c>
      <c r="D355" s="78">
        <v>354.0</v>
      </c>
      <c r="E355" s="78" t="str">
        <f t="shared" si="1"/>
        <v>trecientoscincuentaycuatro</v>
      </c>
    </row>
    <row r="356" ht="15.75" customHeight="1">
      <c r="B356" s="78" t="s">
        <v>1816</v>
      </c>
      <c r="C356" s="78" t="s">
        <v>1817</v>
      </c>
      <c r="D356" s="78">
        <v>355.0</v>
      </c>
      <c r="E356" s="78" t="str">
        <f t="shared" si="1"/>
        <v>trecientoscincuentaycinco</v>
      </c>
    </row>
    <row r="357" ht="15.75" customHeight="1">
      <c r="B357" s="78" t="s">
        <v>1818</v>
      </c>
      <c r="C357" s="78" t="s">
        <v>1819</v>
      </c>
      <c r="D357" s="78">
        <v>356.0</v>
      </c>
      <c r="E357" s="78" t="str">
        <f t="shared" si="1"/>
        <v>trecientoscincuentayseis</v>
      </c>
    </row>
    <row r="358" ht="15.75" customHeight="1">
      <c r="B358" s="78" t="s">
        <v>1820</v>
      </c>
      <c r="C358" s="78" t="s">
        <v>1821</v>
      </c>
      <c r="D358" s="78">
        <v>357.0</v>
      </c>
      <c r="E358" s="78" t="str">
        <f t="shared" si="1"/>
        <v>trecientoscincuentaysiete</v>
      </c>
    </row>
    <row r="359" ht="15.75" customHeight="1">
      <c r="B359" s="78" t="s">
        <v>1822</v>
      </c>
      <c r="C359" s="78" t="s">
        <v>1823</v>
      </c>
      <c r="D359" s="78">
        <v>358.0</v>
      </c>
      <c r="E359" s="78" t="str">
        <f t="shared" si="1"/>
        <v>trecientoscincuentayocho</v>
      </c>
    </row>
    <row r="360" ht="15.75" customHeight="1">
      <c r="B360" s="78" t="s">
        <v>1824</v>
      </c>
      <c r="C360" s="78" t="s">
        <v>1825</v>
      </c>
      <c r="D360" s="78">
        <v>359.0</v>
      </c>
      <c r="E360" s="78" t="str">
        <f t="shared" si="1"/>
        <v>trecientoscincuentaynueve</v>
      </c>
    </row>
    <row r="361" ht="15.75" customHeight="1">
      <c r="B361" s="78" t="s">
        <v>1826</v>
      </c>
      <c r="C361" s="78" t="s">
        <v>1827</v>
      </c>
      <c r="D361" s="78">
        <v>360.0</v>
      </c>
      <c r="E361" s="78" t="str">
        <f t="shared" si="1"/>
        <v>trecientossesenta</v>
      </c>
    </row>
    <row r="362" ht="15.75" customHeight="1">
      <c r="B362" s="78" t="s">
        <v>1828</v>
      </c>
      <c r="C362" s="78" t="s">
        <v>1829</v>
      </c>
      <c r="D362" s="78">
        <v>361.0</v>
      </c>
      <c r="E362" s="78" t="str">
        <f t="shared" si="1"/>
        <v>trecientossesentayuno</v>
      </c>
    </row>
    <row r="363" ht="15.75" customHeight="1">
      <c r="B363" s="78" t="s">
        <v>1830</v>
      </c>
      <c r="C363" s="78" t="s">
        <v>1831</v>
      </c>
      <c r="D363" s="78">
        <v>362.0</v>
      </c>
      <c r="E363" s="78" t="str">
        <f t="shared" si="1"/>
        <v>trecientossesentaydos</v>
      </c>
    </row>
    <row r="364" ht="15.75" customHeight="1">
      <c r="B364" s="78" t="s">
        <v>1832</v>
      </c>
      <c r="C364" s="78" t="s">
        <v>1833</v>
      </c>
      <c r="D364" s="78">
        <v>363.0</v>
      </c>
      <c r="E364" s="78" t="str">
        <f t="shared" si="1"/>
        <v>trecientossesentaytres</v>
      </c>
    </row>
    <row r="365" ht="15.75" customHeight="1">
      <c r="B365" s="78" t="s">
        <v>1834</v>
      </c>
      <c r="C365" s="78" t="s">
        <v>1835</v>
      </c>
      <c r="D365" s="78">
        <v>364.0</v>
      </c>
      <c r="E365" s="78" t="str">
        <f t="shared" si="1"/>
        <v>trecientossesentaycuatro</v>
      </c>
    </row>
    <row r="366" ht="15.75" customHeight="1">
      <c r="B366" s="78" t="s">
        <v>1836</v>
      </c>
      <c r="C366" s="78" t="s">
        <v>1837</v>
      </c>
      <c r="D366" s="78">
        <v>365.0</v>
      </c>
      <c r="E366" s="78" t="str">
        <f t="shared" si="1"/>
        <v>trecientossesentaycinco</v>
      </c>
    </row>
    <row r="367" ht="15.75" customHeight="1">
      <c r="B367" s="78" t="s">
        <v>1838</v>
      </c>
      <c r="C367" s="78" t="s">
        <v>1839</v>
      </c>
      <c r="D367" s="78">
        <v>366.0</v>
      </c>
      <c r="E367" s="78" t="str">
        <f t="shared" si="1"/>
        <v>trecientossesentayseis</v>
      </c>
    </row>
    <row r="368" ht="15.75" customHeight="1">
      <c r="B368" s="78" t="s">
        <v>1840</v>
      </c>
      <c r="C368" s="78" t="s">
        <v>1841</v>
      </c>
      <c r="D368" s="78">
        <v>367.0</v>
      </c>
      <c r="E368" s="78" t="str">
        <f t="shared" si="1"/>
        <v>trecientossesentaysiete</v>
      </c>
    </row>
    <row r="369" ht="15.75" customHeight="1">
      <c r="B369" s="78" t="s">
        <v>1842</v>
      </c>
      <c r="C369" s="78" t="s">
        <v>1843</v>
      </c>
      <c r="D369" s="78">
        <v>368.0</v>
      </c>
      <c r="E369" s="78" t="str">
        <f t="shared" si="1"/>
        <v>trecientossesentayocho</v>
      </c>
    </row>
    <row r="370" ht="15.75" customHeight="1">
      <c r="B370" s="78" t="s">
        <v>1844</v>
      </c>
      <c r="C370" s="78" t="s">
        <v>1845</v>
      </c>
      <c r="D370" s="78">
        <v>369.0</v>
      </c>
      <c r="E370" s="78" t="str">
        <f t="shared" si="1"/>
        <v>trecientossesentaynueve</v>
      </c>
    </row>
    <row r="371" ht="15.75" customHeight="1">
      <c r="B371" s="78" t="s">
        <v>1846</v>
      </c>
      <c r="C371" s="78" t="s">
        <v>1847</v>
      </c>
      <c r="D371" s="78">
        <v>370.0</v>
      </c>
      <c r="E371" s="78" t="str">
        <f t="shared" si="1"/>
        <v>trecientossetenta</v>
      </c>
    </row>
    <row r="372" ht="15.75" customHeight="1">
      <c r="B372" s="78" t="s">
        <v>1848</v>
      </c>
      <c r="C372" s="78" t="s">
        <v>1849</v>
      </c>
      <c r="D372" s="78">
        <v>371.0</v>
      </c>
      <c r="E372" s="78" t="str">
        <f t="shared" si="1"/>
        <v>trecientossetentayuno</v>
      </c>
    </row>
    <row r="373" ht="15.75" customHeight="1">
      <c r="B373" s="78" t="s">
        <v>1850</v>
      </c>
      <c r="C373" s="78" t="s">
        <v>1851</v>
      </c>
      <c r="D373" s="78">
        <v>372.0</v>
      </c>
      <c r="E373" s="78" t="str">
        <f t="shared" si="1"/>
        <v>trecientossetentaydos</v>
      </c>
    </row>
    <row r="374" ht="15.75" customHeight="1">
      <c r="B374" s="78" t="s">
        <v>1852</v>
      </c>
      <c r="C374" s="78" t="s">
        <v>1853</v>
      </c>
      <c r="D374" s="78">
        <v>373.0</v>
      </c>
      <c r="E374" s="78" t="str">
        <f t="shared" si="1"/>
        <v>trecientossetentaytres</v>
      </c>
    </row>
    <row r="375" ht="15.75" customHeight="1">
      <c r="B375" s="78" t="s">
        <v>1854</v>
      </c>
      <c r="C375" s="78" t="s">
        <v>1855</v>
      </c>
      <c r="D375" s="78">
        <v>374.0</v>
      </c>
      <c r="E375" s="78" t="str">
        <f t="shared" si="1"/>
        <v>trecientossetentaycuatro</v>
      </c>
    </row>
    <row r="376" ht="15.75" customHeight="1">
      <c r="B376" s="78" t="s">
        <v>1856</v>
      </c>
      <c r="C376" s="78" t="s">
        <v>1857</v>
      </c>
      <c r="D376" s="78">
        <v>375.0</v>
      </c>
      <c r="E376" s="78" t="str">
        <f t="shared" si="1"/>
        <v>trecientossetentaycinco</v>
      </c>
    </row>
    <row r="377" ht="15.75" customHeight="1">
      <c r="B377" s="78" t="s">
        <v>1858</v>
      </c>
      <c r="C377" s="78" t="s">
        <v>1859</v>
      </c>
      <c r="D377" s="78">
        <v>376.0</v>
      </c>
      <c r="E377" s="78" t="str">
        <f t="shared" si="1"/>
        <v>trecientossetentayseis</v>
      </c>
    </row>
    <row r="378" ht="15.75" customHeight="1">
      <c r="B378" s="78" t="s">
        <v>1860</v>
      </c>
      <c r="C378" s="78" t="s">
        <v>1861</v>
      </c>
      <c r="D378" s="78">
        <v>377.0</v>
      </c>
      <c r="E378" s="78" t="str">
        <f t="shared" si="1"/>
        <v>trecientossetentaysiete</v>
      </c>
    </row>
    <row r="379" ht="15.75" customHeight="1">
      <c r="B379" s="78" t="s">
        <v>1862</v>
      </c>
      <c r="C379" s="78" t="s">
        <v>1863</v>
      </c>
      <c r="D379" s="78">
        <v>378.0</v>
      </c>
      <c r="E379" s="78" t="str">
        <f t="shared" si="1"/>
        <v>trecientossetentayocho</v>
      </c>
    </row>
    <row r="380" ht="15.75" customHeight="1">
      <c r="B380" s="78" t="s">
        <v>1864</v>
      </c>
      <c r="C380" s="78" t="s">
        <v>1865</v>
      </c>
      <c r="D380" s="78">
        <v>379.0</v>
      </c>
      <c r="E380" s="78" t="str">
        <f t="shared" si="1"/>
        <v>trecientossetentaynueve</v>
      </c>
    </row>
    <row r="381" ht="15.75" customHeight="1">
      <c r="B381" s="78" t="s">
        <v>1866</v>
      </c>
      <c r="C381" s="78" t="s">
        <v>1867</v>
      </c>
      <c r="D381" s="78">
        <v>380.0</v>
      </c>
      <c r="E381" s="78" t="str">
        <f t="shared" si="1"/>
        <v>trecientosochenta</v>
      </c>
    </row>
    <row r="382" ht="15.75" customHeight="1">
      <c r="B382" s="78" t="s">
        <v>1868</v>
      </c>
      <c r="C382" s="78" t="s">
        <v>1869</v>
      </c>
      <c r="D382" s="78">
        <v>381.0</v>
      </c>
      <c r="E382" s="78" t="str">
        <f t="shared" si="1"/>
        <v>trecientosochentayuno</v>
      </c>
    </row>
    <row r="383" ht="15.75" customHeight="1">
      <c r="B383" s="78" t="s">
        <v>1870</v>
      </c>
      <c r="C383" s="78" t="s">
        <v>1871</v>
      </c>
      <c r="D383" s="78">
        <v>382.0</v>
      </c>
      <c r="E383" s="78" t="str">
        <f t="shared" si="1"/>
        <v>trecientosochentaydos</v>
      </c>
    </row>
    <row r="384" ht="15.75" customHeight="1">
      <c r="B384" s="78" t="s">
        <v>1872</v>
      </c>
      <c r="C384" s="78" t="s">
        <v>1873</v>
      </c>
      <c r="D384" s="78">
        <v>383.0</v>
      </c>
      <c r="E384" s="78" t="str">
        <f t="shared" si="1"/>
        <v>trecientosochentaytres</v>
      </c>
    </row>
    <row r="385" ht="15.75" customHeight="1">
      <c r="B385" s="78" t="s">
        <v>1874</v>
      </c>
      <c r="C385" s="78" t="s">
        <v>1875</v>
      </c>
      <c r="D385" s="78">
        <v>384.0</v>
      </c>
      <c r="E385" s="78" t="str">
        <f t="shared" si="1"/>
        <v>trecientosochentaycuatro</v>
      </c>
    </row>
    <row r="386" ht="15.75" customHeight="1">
      <c r="B386" s="78" t="s">
        <v>1876</v>
      </c>
      <c r="C386" s="78" t="s">
        <v>1877</v>
      </c>
      <c r="D386" s="78">
        <v>385.0</v>
      </c>
      <c r="E386" s="78" t="str">
        <f t="shared" si="1"/>
        <v>trecientosochentaycinco</v>
      </c>
    </row>
    <row r="387" ht="15.75" customHeight="1">
      <c r="B387" s="78" t="s">
        <v>1878</v>
      </c>
      <c r="C387" s="78" t="s">
        <v>1879</v>
      </c>
      <c r="D387" s="78">
        <v>386.0</v>
      </c>
      <c r="E387" s="78" t="str">
        <f t="shared" si="1"/>
        <v>trecientosochentayseis</v>
      </c>
    </row>
    <row r="388" ht="15.75" customHeight="1">
      <c r="B388" s="78" t="s">
        <v>1880</v>
      </c>
      <c r="C388" s="78" t="s">
        <v>1881</v>
      </c>
      <c r="D388" s="78">
        <v>387.0</v>
      </c>
      <c r="E388" s="78" t="str">
        <f t="shared" si="1"/>
        <v>trecientosochentaysiete</v>
      </c>
    </row>
    <row r="389" ht="15.75" customHeight="1">
      <c r="B389" s="78" t="s">
        <v>1882</v>
      </c>
      <c r="C389" s="78" t="s">
        <v>1883</v>
      </c>
      <c r="D389" s="78">
        <v>388.0</v>
      </c>
      <c r="E389" s="78" t="str">
        <f t="shared" si="1"/>
        <v>trecientosochentayocho</v>
      </c>
    </row>
    <row r="390" ht="15.75" customHeight="1">
      <c r="B390" s="78" t="s">
        <v>1884</v>
      </c>
      <c r="C390" s="78" t="s">
        <v>1885</v>
      </c>
      <c r="D390" s="78">
        <v>389.0</v>
      </c>
      <c r="E390" s="78" t="str">
        <f t="shared" si="1"/>
        <v>trecientosochentaynueve</v>
      </c>
    </row>
    <row r="391" ht="15.75" customHeight="1">
      <c r="B391" s="78" t="s">
        <v>1886</v>
      </c>
      <c r="C391" s="78" t="s">
        <v>1887</v>
      </c>
      <c r="D391" s="78">
        <v>390.0</v>
      </c>
      <c r="E391" s="78" t="str">
        <f t="shared" si="1"/>
        <v>trecientosnoventa</v>
      </c>
    </row>
    <row r="392" ht="15.75" customHeight="1">
      <c r="B392" s="78" t="s">
        <v>1888</v>
      </c>
      <c r="C392" s="78" t="s">
        <v>1889</v>
      </c>
      <c r="D392" s="78">
        <v>391.0</v>
      </c>
      <c r="E392" s="78" t="str">
        <f t="shared" si="1"/>
        <v>trecientosnoventayuno</v>
      </c>
    </row>
    <row r="393" ht="15.75" customHeight="1">
      <c r="B393" s="78" t="s">
        <v>1890</v>
      </c>
      <c r="C393" s="78" t="s">
        <v>1891</v>
      </c>
      <c r="D393" s="78">
        <v>392.0</v>
      </c>
      <c r="E393" s="78" t="str">
        <f t="shared" si="1"/>
        <v>trecientosnoventaydos</v>
      </c>
    </row>
    <row r="394" ht="15.75" customHeight="1">
      <c r="B394" s="78" t="s">
        <v>1892</v>
      </c>
      <c r="C394" s="78" t="s">
        <v>1893</v>
      </c>
      <c r="D394" s="78">
        <v>393.0</v>
      </c>
      <c r="E394" s="78" t="str">
        <f t="shared" si="1"/>
        <v>trecientosnoventaytres</v>
      </c>
    </row>
    <row r="395" ht="15.75" customHeight="1">
      <c r="B395" s="78" t="s">
        <v>1894</v>
      </c>
      <c r="C395" s="78" t="s">
        <v>1895</v>
      </c>
      <c r="D395" s="78">
        <v>394.0</v>
      </c>
      <c r="E395" s="78" t="str">
        <f t="shared" si="1"/>
        <v>trecientosnoventaycuatro</v>
      </c>
    </row>
    <row r="396" ht="15.75" customHeight="1">
      <c r="B396" s="78" t="s">
        <v>1896</v>
      </c>
      <c r="C396" s="78" t="s">
        <v>1897</v>
      </c>
      <c r="D396" s="78">
        <v>395.0</v>
      </c>
      <c r="E396" s="78" t="str">
        <f t="shared" si="1"/>
        <v>trecientosnoventaycinco</v>
      </c>
    </row>
    <row r="397" ht="15.75" customHeight="1">
      <c r="B397" s="78" t="s">
        <v>1898</v>
      </c>
      <c r="C397" s="78" t="s">
        <v>1899</v>
      </c>
      <c r="D397" s="78">
        <v>396.0</v>
      </c>
      <c r="E397" s="78" t="str">
        <f t="shared" si="1"/>
        <v>trecientosnoventayseis</v>
      </c>
    </row>
    <row r="398" ht="15.75" customHeight="1">
      <c r="B398" s="78" t="s">
        <v>1900</v>
      </c>
      <c r="C398" s="78" t="s">
        <v>1901</v>
      </c>
      <c r="D398" s="78">
        <v>397.0</v>
      </c>
      <c r="E398" s="78" t="str">
        <f t="shared" si="1"/>
        <v>trecientosnoventaysiete</v>
      </c>
    </row>
    <row r="399" ht="15.75" customHeight="1">
      <c r="B399" s="78" t="s">
        <v>1902</v>
      </c>
      <c r="C399" s="78" t="s">
        <v>1903</v>
      </c>
      <c r="D399" s="78">
        <v>398.0</v>
      </c>
      <c r="E399" s="78" t="str">
        <f t="shared" si="1"/>
        <v>trecientosnoventayocho</v>
      </c>
    </row>
    <row r="400" ht="15.75" customHeight="1">
      <c r="B400" s="78" t="s">
        <v>1904</v>
      </c>
      <c r="C400" s="78" t="s">
        <v>1905</v>
      </c>
      <c r="D400" s="78">
        <v>399.0</v>
      </c>
      <c r="E400" s="78" t="str">
        <f t="shared" si="1"/>
        <v>trecientosnoventaynueve</v>
      </c>
    </row>
    <row r="401" ht="15.75" customHeight="1">
      <c r="B401" s="78" t="s">
        <v>1906</v>
      </c>
      <c r="C401" s="78" t="s">
        <v>1907</v>
      </c>
      <c r="D401" s="78">
        <v>400.0</v>
      </c>
      <c r="E401" s="78" t="str">
        <f t="shared" si="1"/>
        <v>cuatrocientos</v>
      </c>
    </row>
    <row r="402" ht="15.75" customHeight="1">
      <c r="B402" s="78" t="s">
        <v>1908</v>
      </c>
      <c r="C402" s="78" t="s">
        <v>1909</v>
      </c>
      <c r="D402" s="78">
        <v>401.0</v>
      </c>
      <c r="E402" s="78" t="str">
        <f t="shared" si="1"/>
        <v>cuatrocientosuno</v>
      </c>
    </row>
    <row r="403" ht="15.75" customHeight="1">
      <c r="B403" s="78" t="s">
        <v>1910</v>
      </c>
      <c r="C403" s="78" t="s">
        <v>1911</v>
      </c>
      <c r="D403" s="78">
        <v>402.0</v>
      </c>
      <c r="E403" s="78" t="str">
        <f t="shared" si="1"/>
        <v>cuatrocientosdos</v>
      </c>
    </row>
    <row r="404" ht="15.75" customHeight="1">
      <c r="B404" s="78" t="s">
        <v>1912</v>
      </c>
      <c r="C404" s="78" t="s">
        <v>1913</v>
      </c>
      <c r="D404" s="78">
        <v>403.0</v>
      </c>
      <c r="E404" s="78" t="str">
        <f t="shared" si="1"/>
        <v>cuatrocientostres</v>
      </c>
    </row>
    <row r="405" ht="15.75" customHeight="1">
      <c r="B405" s="78" t="s">
        <v>1914</v>
      </c>
      <c r="C405" s="78" t="s">
        <v>1915</v>
      </c>
      <c r="D405" s="78">
        <v>404.0</v>
      </c>
      <c r="E405" s="78" t="str">
        <f t="shared" si="1"/>
        <v>cuatrocientoscuatro</v>
      </c>
    </row>
    <row r="406" ht="15.75" customHeight="1">
      <c r="B406" s="78" t="s">
        <v>1916</v>
      </c>
      <c r="C406" s="78" t="s">
        <v>1917</v>
      </c>
      <c r="D406" s="78">
        <v>405.0</v>
      </c>
      <c r="E406" s="78" t="str">
        <f t="shared" si="1"/>
        <v>cuatrocientoscinco</v>
      </c>
    </row>
    <row r="407" ht="15.75" customHeight="1">
      <c r="B407" s="78" t="s">
        <v>1918</v>
      </c>
      <c r="C407" s="78" t="s">
        <v>1919</v>
      </c>
      <c r="D407" s="78">
        <v>406.0</v>
      </c>
      <c r="E407" s="78" t="str">
        <f t="shared" si="1"/>
        <v>cuatrocientosseis</v>
      </c>
    </row>
    <row r="408" ht="15.75" customHeight="1">
      <c r="B408" s="78" t="s">
        <v>1920</v>
      </c>
      <c r="C408" s="78" t="s">
        <v>1921</v>
      </c>
      <c r="D408" s="78">
        <v>407.0</v>
      </c>
      <c r="E408" s="78" t="str">
        <f t="shared" si="1"/>
        <v>cuatrocientossiete</v>
      </c>
    </row>
    <row r="409" ht="15.75" customHeight="1">
      <c r="B409" s="78" t="s">
        <v>1922</v>
      </c>
      <c r="C409" s="78" t="s">
        <v>1923</v>
      </c>
      <c r="D409" s="78">
        <v>408.0</v>
      </c>
      <c r="E409" s="78" t="str">
        <f t="shared" si="1"/>
        <v>cuatrocientosocho</v>
      </c>
    </row>
    <row r="410" ht="15.75" customHeight="1">
      <c r="B410" s="78" t="s">
        <v>1924</v>
      </c>
      <c r="C410" s="78" t="s">
        <v>1925</v>
      </c>
      <c r="D410" s="78">
        <v>409.0</v>
      </c>
      <c r="E410" s="78" t="str">
        <f t="shared" si="1"/>
        <v>cuatrocientosnueve</v>
      </c>
    </row>
    <row r="411" ht="15.75" customHeight="1">
      <c r="B411" s="78" t="s">
        <v>1926</v>
      </c>
      <c r="C411" s="78" t="s">
        <v>1927</v>
      </c>
      <c r="D411" s="78">
        <v>410.0</v>
      </c>
      <c r="E411" s="78" t="str">
        <f t="shared" si="1"/>
        <v>cuatrocientosdiez</v>
      </c>
    </row>
    <row r="412" ht="15.75" customHeight="1">
      <c r="B412" s="78" t="s">
        <v>1928</v>
      </c>
      <c r="C412" s="78" t="s">
        <v>1929</v>
      </c>
      <c r="D412" s="78">
        <v>411.0</v>
      </c>
      <c r="E412" s="78" t="str">
        <f t="shared" si="1"/>
        <v>cuatrocientosonce</v>
      </c>
    </row>
    <row r="413" ht="15.75" customHeight="1">
      <c r="B413" s="78" t="s">
        <v>1930</v>
      </c>
      <c r="C413" s="78" t="s">
        <v>1931</v>
      </c>
      <c r="D413" s="78">
        <v>412.0</v>
      </c>
      <c r="E413" s="78" t="str">
        <f t="shared" si="1"/>
        <v>cuatrocientosdoce</v>
      </c>
    </row>
    <row r="414" ht="15.75" customHeight="1">
      <c r="B414" s="78" t="s">
        <v>1932</v>
      </c>
      <c r="C414" s="78" t="s">
        <v>1933</v>
      </c>
      <c r="D414" s="78">
        <v>413.0</v>
      </c>
      <c r="E414" s="78" t="str">
        <f t="shared" si="1"/>
        <v>cuatrocientostrece</v>
      </c>
    </row>
    <row r="415" ht="15.75" customHeight="1">
      <c r="B415" s="78" t="s">
        <v>1934</v>
      </c>
      <c r="C415" s="78" t="s">
        <v>1935</v>
      </c>
      <c r="D415" s="78">
        <v>414.0</v>
      </c>
      <c r="E415" s="78" t="str">
        <f t="shared" si="1"/>
        <v>cuatrocientoscatorce</v>
      </c>
    </row>
    <row r="416" ht="15.75" customHeight="1">
      <c r="B416" s="78" t="s">
        <v>1936</v>
      </c>
      <c r="C416" s="78" t="s">
        <v>1937</v>
      </c>
      <c r="D416" s="78">
        <v>415.0</v>
      </c>
      <c r="E416" s="78" t="str">
        <f t="shared" si="1"/>
        <v>cuatrocientosquince</v>
      </c>
    </row>
    <row r="417" ht="15.75" customHeight="1">
      <c r="B417" s="78" t="s">
        <v>1938</v>
      </c>
      <c r="C417" s="78" t="s">
        <v>1939</v>
      </c>
      <c r="D417" s="78">
        <v>416.0</v>
      </c>
      <c r="E417" s="78" t="str">
        <f t="shared" si="1"/>
        <v>cuatrocientosdiecieis</v>
      </c>
    </row>
    <row r="418" ht="15.75" customHeight="1">
      <c r="B418" s="78" t="s">
        <v>1940</v>
      </c>
      <c r="C418" s="78" t="s">
        <v>1941</v>
      </c>
      <c r="D418" s="78">
        <v>417.0</v>
      </c>
      <c r="E418" s="78" t="str">
        <f t="shared" si="1"/>
        <v>cuatrocientosdiecisiete</v>
      </c>
    </row>
    <row r="419" ht="15.75" customHeight="1">
      <c r="B419" s="78" t="s">
        <v>1942</v>
      </c>
      <c r="C419" s="78" t="s">
        <v>1943</v>
      </c>
      <c r="D419" s="78">
        <v>418.0</v>
      </c>
      <c r="E419" s="78" t="str">
        <f t="shared" si="1"/>
        <v>cuatrocientosdieciocho</v>
      </c>
    </row>
    <row r="420" ht="15.75" customHeight="1">
      <c r="B420" s="78" t="s">
        <v>1944</v>
      </c>
      <c r="C420" s="78" t="s">
        <v>1945</v>
      </c>
      <c r="D420" s="78">
        <v>419.0</v>
      </c>
      <c r="E420" s="78" t="str">
        <f t="shared" si="1"/>
        <v>cuatrocientosdiecinueve</v>
      </c>
    </row>
    <row r="421" ht="15.75" customHeight="1">
      <c r="B421" s="78" t="s">
        <v>1946</v>
      </c>
      <c r="C421" s="78" t="s">
        <v>1947</v>
      </c>
      <c r="D421" s="78">
        <v>420.0</v>
      </c>
      <c r="E421" s="78" t="str">
        <f t="shared" si="1"/>
        <v>cuatrocientosveinte</v>
      </c>
    </row>
    <row r="422" ht="15.75" customHeight="1">
      <c r="B422" s="78" t="s">
        <v>1948</v>
      </c>
      <c r="C422" s="78" t="s">
        <v>1949</v>
      </c>
      <c r="D422" s="78">
        <v>421.0</v>
      </c>
      <c r="E422" s="78" t="str">
        <f t="shared" si="1"/>
        <v>cuatrocientosveintiuno</v>
      </c>
    </row>
    <row r="423" ht="15.75" customHeight="1">
      <c r="B423" s="78" t="s">
        <v>1950</v>
      </c>
      <c r="C423" s="78" t="s">
        <v>1951</v>
      </c>
      <c r="D423" s="78">
        <v>422.0</v>
      </c>
      <c r="E423" s="78" t="str">
        <f t="shared" si="1"/>
        <v>cuatrocientosveintidos</v>
      </c>
    </row>
    <row r="424" ht="15.75" customHeight="1">
      <c r="B424" s="78" t="s">
        <v>1952</v>
      </c>
      <c r="C424" s="78" t="s">
        <v>1953</v>
      </c>
      <c r="D424" s="78">
        <v>423.0</v>
      </c>
      <c r="E424" s="78" t="str">
        <f t="shared" si="1"/>
        <v>cuatrocientosveintitres</v>
      </c>
    </row>
    <row r="425" ht="15.75" customHeight="1">
      <c r="B425" s="78" t="s">
        <v>1954</v>
      </c>
      <c r="C425" s="78" t="s">
        <v>1955</v>
      </c>
      <c r="D425" s="78">
        <v>424.0</v>
      </c>
      <c r="E425" s="78" t="str">
        <f t="shared" si="1"/>
        <v>cuatrocientosveinticuatro</v>
      </c>
    </row>
    <row r="426" ht="15.75" customHeight="1">
      <c r="B426" s="78" t="s">
        <v>1956</v>
      </c>
      <c r="C426" s="78" t="s">
        <v>1957</v>
      </c>
      <c r="D426" s="78">
        <v>425.0</v>
      </c>
      <c r="E426" s="78" t="str">
        <f t="shared" si="1"/>
        <v>cuatrocientosveinticinco</v>
      </c>
    </row>
    <row r="427" ht="15.75" customHeight="1">
      <c r="B427" s="78" t="s">
        <v>1958</v>
      </c>
      <c r="C427" s="78" t="s">
        <v>1959</v>
      </c>
      <c r="D427" s="78">
        <v>426.0</v>
      </c>
      <c r="E427" s="78" t="str">
        <f t="shared" si="1"/>
        <v>cuatrocientosveintiseis</v>
      </c>
    </row>
    <row r="428" ht="15.75" customHeight="1">
      <c r="B428" s="78" t="s">
        <v>1960</v>
      </c>
      <c r="C428" s="78" t="s">
        <v>1961</v>
      </c>
      <c r="D428" s="78">
        <v>427.0</v>
      </c>
      <c r="E428" s="78" t="str">
        <f t="shared" si="1"/>
        <v>cuatrocientosveintisiete</v>
      </c>
    </row>
    <row r="429" ht="15.75" customHeight="1">
      <c r="B429" s="78" t="s">
        <v>1962</v>
      </c>
      <c r="C429" s="78" t="s">
        <v>1963</v>
      </c>
      <c r="D429" s="78">
        <v>428.0</v>
      </c>
      <c r="E429" s="78" t="str">
        <f t="shared" si="1"/>
        <v>cuatrocientosveintiocho</v>
      </c>
    </row>
    <row r="430" ht="15.75" customHeight="1">
      <c r="B430" s="78" t="s">
        <v>1964</v>
      </c>
      <c r="C430" s="78" t="s">
        <v>1965</v>
      </c>
      <c r="D430" s="78">
        <v>429.0</v>
      </c>
      <c r="E430" s="78" t="str">
        <f t="shared" si="1"/>
        <v>cuatrocientosveintinueve</v>
      </c>
    </row>
    <row r="431" ht="15.75" customHeight="1">
      <c r="B431" s="78" t="s">
        <v>1966</v>
      </c>
      <c r="C431" s="78" t="s">
        <v>1967</v>
      </c>
      <c r="D431" s="78">
        <v>430.0</v>
      </c>
      <c r="E431" s="78" t="str">
        <f t="shared" si="1"/>
        <v>cuatrocientostreinta</v>
      </c>
    </row>
    <row r="432" ht="15.75" customHeight="1">
      <c r="B432" s="78" t="s">
        <v>1968</v>
      </c>
      <c r="C432" s="78" t="s">
        <v>1969</v>
      </c>
      <c r="D432" s="78">
        <v>431.0</v>
      </c>
      <c r="E432" s="78" t="str">
        <f t="shared" si="1"/>
        <v>cuatrocientostreintayuno</v>
      </c>
    </row>
    <row r="433" ht="15.75" customHeight="1">
      <c r="B433" s="78" t="s">
        <v>1970</v>
      </c>
      <c r="C433" s="78" t="s">
        <v>1971</v>
      </c>
      <c r="D433" s="78">
        <v>432.0</v>
      </c>
      <c r="E433" s="78" t="str">
        <f t="shared" si="1"/>
        <v>cuatrocientostreintaydos</v>
      </c>
    </row>
    <row r="434" ht="15.75" customHeight="1">
      <c r="B434" s="78" t="s">
        <v>1972</v>
      </c>
      <c r="C434" s="78" t="s">
        <v>1973</v>
      </c>
      <c r="D434" s="78">
        <v>433.0</v>
      </c>
      <c r="E434" s="78" t="str">
        <f t="shared" si="1"/>
        <v>cuatrocientostreintaytres</v>
      </c>
    </row>
    <row r="435" ht="15.75" customHeight="1">
      <c r="B435" s="78" t="s">
        <v>1974</v>
      </c>
      <c r="C435" s="78" t="s">
        <v>1975</v>
      </c>
      <c r="D435" s="78">
        <v>434.0</v>
      </c>
      <c r="E435" s="78" t="str">
        <f t="shared" si="1"/>
        <v>cuatrocientostreintaycuatro</v>
      </c>
    </row>
    <row r="436" ht="15.75" customHeight="1">
      <c r="B436" s="78" t="s">
        <v>1976</v>
      </c>
      <c r="C436" s="78" t="s">
        <v>1977</v>
      </c>
      <c r="D436" s="78">
        <v>435.0</v>
      </c>
      <c r="E436" s="78" t="str">
        <f t="shared" si="1"/>
        <v>cuatrocientostreintaycinco</v>
      </c>
    </row>
    <row r="437" ht="15.75" customHeight="1">
      <c r="B437" s="78" t="s">
        <v>1978</v>
      </c>
      <c r="C437" s="78" t="s">
        <v>1979</v>
      </c>
      <c r="D437" s="78">
        <v>436.0</v>
      </c>
      <c r="E437" s="78" t="str">
        <f t="shared" si="1"/>
        <v>cuatrocientostreintayseis</v>
      </c>
    </row>
    <row r="438" ht="15.75" customHeight="1">
      <c r="B438" s="78" t="s">
        <v>1980</v>
      </c>
      <c r="C438" s="78" t="s">
        <v>1981</v>
      </c>
      <c r="D438" s="78">
        <v>437.0</v>
      </c>
      <c r="E438" s="78" t="str">
        <f t="shared" si="1"/>
        <v>cuatrocientostreintaysiete</v>
      </c>
    </row>
    <row r="439" ht="15.75" customHeight="1">
      <c r="B439" s="78" t="s">
        <v>1982</v>
      </c>
      <c r="C439" s="78" t="s">
        <v>1983</v>
      </c>
      <c r="D439" s="78">
        <v>438.0</v>
      </c>
      <c r="E439" s="78" t="str">
        <f t="shared" si="1"/>
        <v>cuatrocientostreintayocho</v>
      </c>
    </row>
    <row r="440" ht="15.75" customHeight="1">
      <c r="B440" s="78" t="s">
        <v>1984</v>
      </c>
      <c r="C440" s="78" t="s">
        <v>1985</v>
      </c>
      <c r="D440" s="78">
        <v>439.0</v>
      </c>
      <c r="E440" s="78" t="str">
        <f t="shared" si="1"/>
        <v>cuatrocientostreintaynueve</v>
      </c>
    </row>
    <row r="441" ht="15.75" customHeight="1">
      <c r="B441" s="78" t="s">
        <v>1986</v>
      </c>
      <c r="C441" s="78" t="s">
        <v>1987</v>
      </c>
      <c r="D441" s="78">
        <v>440.0</v>
      </c>
      <c r="E441" s="78" t="str">
        <f t="shared" si="1"/>
        <v>cuatrocientoscuarenta</v>
      </c>
    </row>
    <row r="442" ht="15.75" customHeight="1">
      <c r="B442" s="78" t="s">
        <v>1988</v>
      </c>
      <c r="C442" s="78" t="s">
        <v>1989</v>
      </c>
      <c r="D442" s="78">
        <v>441.0</v>
      </c>
      <c r="E442" s="78" t="str">
        <f t="shared" si="1"/>
        <v>cuatrocientoscuarentayuno</v>
      </c>
    </row>
    <row r="443" ht="15.75" customHeight="1">
      <c r="B443" s="78" t="s">
        <v>1990</v>
      </c>
      <c r="C443" s="78" t="s">
        <v>1991</v>
      </c>
      <c r="D443" s="78">
        <v>442.0</v>
      </c>
      <c r="E443" s="78" t="str">
        <f t="shared" si="1"/>
        <v>cuatrocientoscuarentaydos</v>
      </c>
    </row>
    <row r="444" ht="15.75" customHeight="1">
      <c r="B444" s="78" t="s">
        <v>1992</v>
      </c>
      <c r="C444" s="78" t="s">
        <v>1993</v>
      </c>
      <c r="D444" s="78">
        <v>443.0</v>
      </c>
      <c r="E444" s="78" t="str">
        <f t="shared" si="1"/>
        <v>cuatrocientoscuarentaytres</v>
      </c>
    </row>
    <row r="445" ht="15.75" customHeight="1">
      <c r="B445" s="78" t="s">
        <v>1994</v>
      </c>
      <c r="C445" s="78" t="s">
        <v>1995</v>
      </c>
      <c r="D445" s="78">
        <v>444.0</v>
      </c>
      <c r="E445" s="78" t="str">
        <f t="shared" si="1"/>
        <v>cuatrocientoscuarentaycuatro</v>
      </c>
    </row>
    <row r="446" ht="15.75" customHeight="1">
      <c r="B446" s="78" t="s">
        <v>1996</v>
      </c>
      <c r="C446" s="78" t="s">
        <v>1997</v>
      </c>
      <c r="D446" s="78">
        <v>445.0</v>
      </c>
      <c r="E446" s="78" t="str">
        <f t="shared" si="1"/>
        <v>cuatrocientoscuarentaycinco</v>
      </c>
    </row>
    <row r="447" ht="15.75" customHeight="1">
      <c r="B447" s="78" t="s">
        <v>1998</v>
      </c>
      <c r="C447" s="78" t="s">
        <v>1999</v>
      </c>
      <c r="D447" s="78">
        <v>446.0</v>
      </c>
      <c r="E447" s="78" t="str">
        <f t="shared" si="1"/>
        <v>cuatrocientoscuarentayseis</v>
      </c>
    </row>
    <row r="448" ht="15.75" customHeight="1">
      <c r="B448" s="78" t="s">
        <v>2000</v>
      </c>
      <c r="C448" s="78" t="s">
        <v>2001</v>
      </c>
      <c r="D448" s="78">
        <v>447.0</v>
      </c>
      <c r="E448" s="78" t="str">
        <f t="shared" si="1"/>
        <v>cuatrocientoscuarentaysiete</v>
      </c>
    </row>
    <row r="449" ht="15.75" customHeight="1">
      <c r="B449" s="78" t="s">
        <v>2002</v>
      </c>
      <c r="C449" s="78" t="s">
        <v>2003</v>
      </c>
      <c r="D449" s="78">
        <v>448.0</v>
      </c>
      <c r="E449" s="78" t="str">
        <f t="shared" si="1"/>
        <v>cuatrocientoscuarentayocho</v>
      </c>
    </row>
    <row r="450" ht="15.75" customHeight="1">
      <c r="B450" s="78" t="s">
        <v>2004</v>
      </c>
      <c r="C450" s="78" t="s">
        <v>2005</v>
      </c>
      <c r="D450" s="78">
        <v>449.0</v>
      </c>
      <c r="E450" s="78" t="str">
        <f t="shared" si="1"/>
        <v>cuatrocientoscuarentaynueve</v>
      </c>
    </row>
    <row r="451" ht="15.75" customHeight="1">
      <c r="B451" s="78" t="s">
        <v>2006</v>
      </c>
      <c r="C451" s="78" t="s">
        <v>2007</v>
      </c>
      <c r="D451" s="78">
        <v>450.0</v>
      </c>
      <c r="E451" s="78" t="str">
        <f t="shared" si="1"/>
        <v>cuatrocientoscincuenta</v>
      </c>
    </row>
    <row r="452" ht="15.75" customHeight="1">
      <c r="B452" s="78" t="s">
        <v>2008</v>
      </c>
      <c r="C452" s="78" t="s">
        <v>2009</v>
      </c>
      <c r="D452" s="78">
        <v>451.0</v>
      </c>
      <c r="E452" s="78" t="str">
        <f t="shared" si="1"/>
        <v>cuatrocientoscincuentayuno</v>
      </c>
    </row>
    <row r="453" ht="15.75" customHeight="1">
      <c r="B453" s="78" t="s">
        <v>2010</v>
      </c>
      <c r="C453" s="78" t="s">
        <v>2011</v>
      </c>
      <c r="D453" s="78">
        <v>452.0</v>
      </c>
      <c r="E453" s="78" t="str">
        <f t="shared" si="1"/>
        <v>cuatrocientoscincuentaydos</v>
      </c>
    </row>
    <row r="454" ht="15.75" customHeight="1">
      <c r="B454" s="78" t="s">
        <v>2012</v>
      </c>
      <c r="C454" s="78" t="s">
        <v>2013</v>
      </c>
      <c r="D454" s="78">
        <v>453.0</v>
      </c>
      <c r="E454" s="78" t="str">
        <f t="shared" si="1"/>
        <v>cuatrocientoscincuentaytres</v>
      </c>
    </row>
    <row r="455" ht="15.75" customHeight="1">
      <c r="B455" s="78" t="s">
        <v>2014</v>
      </c>
      <c r="C455" s="78" t="s">
        <v>2015</v>
      </c>
      <c r="D455" s="78">
        <v>454.0</v>
      </c>
      <c r="E455" s="78" t="str">
        <f t="shared" si="1"/>
        <v>cuatrocientoscincuentaycuatro</v>
      </c>
    </row>
    <row r="456" ht="15.75" customHeight="1">
      <c r="B456" s="78" t="s">
        <v>2016</v>
      </c>
      <c r="C456" s="78" t="s">
        <v>2017</v>
      </c>
      <c r="D456" s="78">
        <v>455.0</v>
      </c>
      <c r="E456" s="78" t="str">
        <f t="shared" si="1"/>
        <v>cuatrocientoscincuentaycinco</v>
      </c>
    </row>
    <row r="457" ht="15.75" customHeight="1">
      <c r="B457" s="78" t="s">
        <v>2018</v>
      </c>
      <c r="C457" s="78" t="s">
        <v>2019</v>
      </c>
      <c r="D457" s="78">
        <v>456.0</v>
      </c>
      <c r="E457" s="78" t="str">
        <f t="shared" si="1"/>
        <v>cuatrocientoscincuentayseis</v>
      </c>
    </row>
    <row r="458" ht="15.75" customHeight="1">
      <c r="B458" s="78" t="s">
        <v>2020</v>
      </c>
      <c r="C458" s="78" t="s">
        <v>2021</v>
      </c>
      <c r="D458" s="78">
        <v>457.0</v>
      </c>
      <c r="E458" s="78" t="str">
        <f t="shared" si="1"/>
        <v>cuatrocientoscincuentaysiete</v>
      </c>
    </row>
    <row r="459" ht="15.75" customHeight="1">
      <c r="B459" s="78" t="s">
        <v>2022</v>
      </c>
      <c r="C459" s="78" t="s">
        <v>2023</v>
      </c>
      <c r="D459" s="78">
        <v>458.0</v>
      </c>
      <c r="E459" s="78" t="str">
        <f t="shared" si="1"/>
        <v>cuatrocientoscincuentayocho</v>
      </c>
    </row>
    <row r="460" ht="15.75" customHeight="1">
      <c r="B460" s="78" t="s">
        <v>2024</v>
      </c>
      <c r="C460" s="78" t="s">
        <v>2025</v>
      </c>
      <c r="D460" s="78">
        <v>459.0</v>
      </c>
      <c r="E460" s="78" t="str">
        <f t="shared" si="1"/>
        <v>cuatrocientoscincuentaynueve</v>
      </c>
    </row>
    <row r="461" ht="15.75" customHeight="1">
      <c r="B461" s="78" t="s">
        <v>2026</v>
      </c>
      <c r="C461" s="78" t="s">
        <v>2027</v>
      </c>
      <c r="D461" s="78">
        <v>460.0</v>
      </c>
      <c r="E461" s="78" t="str">
        <f t="shared" si="1"/>
        <v>cuatrocientossesenta</v>
      </c>
    </row>
    <row r="462" ht="15.75" customHeight="1">
      <c r="B462" s="78" t="s">
        <v>2028</v>
      </c>
      <c r="C462" s="78" t="s">
        <v>2029</v>
      </c>
      <c r="D462" s="78">
        <v>461.0</v>
      </c>
      <c r="E462" s="78" t="str">
        <f t="shared" si="1"/>
        <v>cuatrocientossesentayuno</v>
      </c>
    </row>
    <row r="463" ht="15.75" customHeight="1">
      <c r="B463" s="78" t="s">
        <v>2030</v>
      </c>
      <c r="C463" s="78" t="s">
        <v>2031</v>
      </c>
      <c r="D463" s="78">
        <v>462.0</v>
      </c>
      <c r="E463" s="78" t="str">
        <f t="shared" si="1"/>
        <v>cuatrocientossesentaydos</v>
      </c>
    </row>
    <row r="464" ht="15.75" customHeight="1">
      <c r="B464" s="78" t="s">
        <v>2032</v>
      </c>
      <c r="C464" s="78" t="s">
        <v>2033</v>
      </c>
      <c r="D464" s="78">
        <v>463.0</v>
      </c>
      <c r="E464" s="78" t="str">
        <f t="shared" si="1"/>
        <v>cuatrocientossesentaytres</v>
      </c>
    </row>
    <row r="465" ht="15.75" customHeight="1">
      <c r="B465" s="78" t="s">
        <v>2034</v>
      </c>
      <c r="C465" s="78" t="s">
        <v>2035</v>
      </c>
      <c r="D465" s="78">
        <v>464.0</v>
      </c>
      <c r="E465" s="78" t="str">
        <f t="shared" si="1"/>
        <v>cuatrocientossesentaycuatro</v>
      </c>
    </row>
    <row r="466" ht="15.75" customHeight="1">
      <c r="B466" s="78" t="s">
        <v>2036</v>
      </c>
      <c r="C466" s="78" t="s">
        <v>2037</v>
      </c>
      <c r="D466" s="78">
        <v>465.0</v>
      </c>
      <c r="E466" s="78" t="str">
        <f t="shared" si="1"/>
        <v>cuatrocientossesentaycinco</v>
      </c>
    </row>
    <row r="467" ht="15.75" customHeight="1">
      <c r="B467" s="78" t="s">
        <v>2038</v>
      </c>
      <c r="C467" s="78" t="s">
        <v>2039</v>
      </c>
      <c r="D467" s="78">
        <v>466.0</v>
      </c>
      <c r="E467" s="78" t="str">
        <f t="shared" si="1"/>
        <v>cuatrocientossesentayseis</v>
      </c>
    </row>
    <row r="468" ht="15.75" customHeight="1">
      <c r="B468" s="78" t="s">
        <v>2040</v>
      </c>
      <c r="C468" s="78" t="s">
        <v>2041</v>
      </c>
      <c r="D468" s="78">
        <v>467.0</v>
      </c>
      <c r="E468" s="78" t="str">
        <f t="shared" si="1"/>
        <v>cuatrocientossesentaysiete</v>
      </c>
    </row>
    <row r="469" ht="15.75" customHeight="1">
      <c r="B469" s="78" t="s">
        <v>2042</v>
      </c>
      <c r="C469" s="78" t="s">
        <v>2043</v>
      </c>
      <c r="D469" s="78">
        <v>468.0</v>
      </c>
      <c r="E469" s="78" t="str">
        <f t="shared" si="1"/>
        <v>cuatrocientossesentayocho</v>
      </c>
    </row>
    <row r="470" ht="15.75" customHeight="1">
      <c r="B470" s="78" t="s">
        <v>2044</v>
      </c>
      <c r="C470" s="78" t="s">
        <v>2045</v>
      </c>
      <c r="D470" s="78">
        <v>469.0</v>
      </c>
      <c r="E470" s="78" t="str">
        <f t="shared" si="1"/>
        <v>cuatrocientossesentaynueve</v>
      </c>
    </row>
    <row r="471" ht="15.75" customHeight="1">
      <c r="B471" s="78" t="s">
        <v>2046</v>
      </c>
      <c r="C471" s="78" t="s">
        <v>2047</v>
      </c>
      <c r="D471" s="78">
        <v>470.0</v>
      </c>
      <c r="E471" s="78" t="str">
        <f t="shared" si="1"/>
        <v>cuatrocientossetenta</v>
      </c>
    </row>
    <row r="472" ht="15.75" customHeight="1">
      <c r="B472" s="78" t="s">
        <v>2048</v>
      </c>
      <c r="C472" s="78" t="s">
        <v>2049</v>
      </c>
      <c r="D472" s="78">
        <v>471.0</v>
      </c>
      <c r="E472" s="78" t="str">
        <f t="shared" si="1"/>
        <v>cuatrocientossetentayuno</v>
      </c>
    </row>
    <row r="473" ht="15.75" customHeight="1">
      <c r="B473" s="78" t="s">
        <v>2050</v>
      </c>
      <c r="C473" s="78" t="s">
        <v>2051</v>
      </c>
      <c r="D473" s="78">
        <v>472.0</v>
      </c>
      <c r="E473" s="78" t="str">
        <f t="shared" si="1"/>
        <v>cuatrocientossetentaydos</v>
      </c>
    </row>
    <row r="474" ht="15.75" customHeight="1">
      <c r="B474" s="78" t="s">
        <v>2052</v>
      </c>
      <c r="C474" s="78" t="s">
        <v>2053</v>
      </c>
      <c r="D474" s="78">
        <v>473.0</v>
      </c>
      <c r="E474" s="78" t="str">
        <f t="shared" si="1"/>
        <v>cuatrocientossetentaytres</v>
      </c>
    </row>
    <row r="475" ht="15.75" customHeight="1">
      <c r="B475" s="78" t="s">
        <v>2054</v>
      </c>
      <c r="C475" s="78" t="s">
        <v>2055</v>
      </c>
      <c r="D475" s="78">
        <v>474.0</v>
      </c>
      <c r="E475" s="78" t="str">
        <f t="shared" si="1"/>
        <v>cuatrocientossetentaycuatro</v>
      </c>
    </row>
    <row r="476" ht="15.75" customHeight="1">
      <c r="B476" s="78" t="s">
        <v>2056</v>
      </c>
      <c r="C476" s="78" t="s">
        <v>2057</v>
      </c>
      <c r="D476" s="78">
        <v>475.0</v>
      </c>
      <c r="E476" s="78" t="str">
        <f t="shared" si="1"/>
        <v>cuatrocientossetentaycinco</v>
      </c>
    </row>
    <row r="477" ht="15.75" customHeight="1">
      <c r="B477" s="78" t="s">
        <v>2058</v>
      </c>
      <c r="C477" s="78" t="s">
        <v>2059</v>
      </c>
      <c r="D477" s="78">
        <v>476.0</v>
      </c>
      <c r="E477" s="78" t="str">
        <f t="shared" si="1"/>
        <v>cuatrocientossetentayseis</v>
      </c>
    </row>
    <row r="478" ht="15.75" customHeight="1">
      <c r="B478" s="78" t="s">
        <v>2060</v>
      </c>
      <c r="C478" s="78" t="s">
        <v>2061</v>
      </c>
      <c r="D478" s="78">
        <v>477.0</v>
      </c>
      <c r="E478" s="78" t="str">
        <f t="shared" si="1"/>
        <v>cuatrocientossetentaysiete</v>
      </c>
    </row>
    <row r="479" ht="15.75" customHeight="1">
      <c r="B479" s="78" t="s">
        <v>2062</v>
      </c>
      <c r="C479" s="78" t="s">
        <v>2063</v>
      </c>
      <c r="D479" s="78">
        <v>478.0</v>
      </c>
      <c r="E479" s="78" t="str">
        <f t="shared" si="1"/>
        <v>cuatrocientossetentayocho</v>
      </c>
    </row>
    <row r="480" ht="15.75" customHeight="1">
      <c r="B480" s="78" t="s">
        <v>2064</v>
      </c>
      <c r="C480" s="78" t="s">
        <v>2065</v>
      </c>
      <c r="D480" s="78">
        <v>479.0</v>
      </c>
      <c r="E480" s="78" t="str">
        <f t="shared" si="1"/>
        <v>cuatrocientossetentaynueve</v>
      </c>
    </row>
    <row r="481" ht="15.75" customHeight="1">
      <c r="B481" s="78" t="s">
        <v>2066</v>
      </c>
      <c r="C481" s="78" t="s">
        <v>2067</v>
      </c>
      <c r="D481" s="78">
        <v>480.0</v>
      </c>
      <c r="E481" s="78" t="str">
        <f t="shared" si="1"/>
        <v>cuatrocientosochenta</v>
      </c>
    </row>
    <row r="482" ht="15.75" customHeight="1">
      <c r="B482" s="78" t="s">
        <v>2068</v>
      </c>
      <c r="C482" s="78" t="s">
        <v>2069</v>
      </c>
      <c r="D482" s="78">
        <v>481.0</v>
      </c>
      <c r="E482" s="78" t="str">
        <f t="shared" si="1"/>
        <v>cuatrocientosochentayuno</v>
      </c>
    </row>
    <row r="483" ht="15.75" customHeight="1">
      <c r="B483" s="78" t="s">
        <v>2070</v>
      </c>
      <c r="C483" s="78" t="s">
        <v>2071</v>
      </c>
      <c r="D483" s="78">
        <v>482.0</v>
      </c>
      <c r="E483" s="78" t="str">
        <f t="shared" si="1"/>
        <v>cuatrocientosochentaydos</v>
      </c>
    </row>
    <row r="484" ht="15.75" customHeight="1">
      <c r="B484" s="78" t="s">
        <v>2072</v>
      </c>
      <c r="C484" s="78" t="s">
        <v>2073</v>
      </c>
      <c r="D484" s="78">
        <v>483.0</v>
      </c>
      <c r="E484" s="78" t="str">
        <f t="shared" si="1"/>
        <v>cuatrocientosochentaytres</v>
      </c>
    </row>
    <row r="485" ht="15.75" customHeight="1">
      <c r="B485" s="78" t="s">
        <v>2074</v>
      </c>
      <c r="C485" s="78" t="s">
        <v>2075</v>
      </c>
      <c r="D485" s="78">
        <v>484.0</v>
      </c>
      <c r="E485" s="78" t="str">
        <f t="shared" si="1"/>
        <v>cuatrocientosochentaycuatro</v>
      </c>
    </row>
    <row r="486" ht="15.75" customHeight="1">
      <c r="B486" s="78" t="s">
        <v>2076</v>
      </c>
      <c r="C486" s="78" t="s">
        <v>2077</v>
      </c>
      <c r="D486" s="78">
        <v>485.0</v>
      </c>
      <c r="E486" s="78" t="str">
        <f t="shared" si="1"/>
        <v>cuatrocientosochentaycinco</v>
      </c>
    </row>
    <row r="487" ht="15.75" customHeight="1">
      <c r="B487" s="78" t="s">
        <v>2078</v>
      </c>
      <c r="C487" s="78" t="s">
        <v>2079</v>
      </c>
      <c r="D487" s="78">
        <v>486.0</v>
      </c>
      <c r="E487" s="78" t="str">
        <f t="shared" si="1"/>
        <v>cuatrocientosochentayseis</v>
      </c>
    </row>
    <row r="488" ht="15.75" customHeight="1">
      <c r="B488" s="78" t="s">
        <v>2080</v>
      </c>
      <c r="C488" s="78" t="s">
        <v>2081</v>
      </c>
      <c r="D488" s="78">
        <v>487.0</v>
      </c>
      <c r="E488" s="78" t="str">
        <f t="shared" si="1"/>
        <v>cuatrocientosochentaysiete</v>
      </c>
    </row>
    <row r="489" ht="15.75" customHeight="1">
      <c r="B489" s="78" t="s">
        <v>2082</v>
      </c>
      <c r="C489" s="78" t="s">
        <v>2083</v>
      </c>
      <c r="D489" s="78">
        <v>488.0</v>
      </c>
      <c r="E489" s="78" t="str">
        <f t="shared" si="1"/>
        <v>cuatrocientosochentayocho</v>
      </c>
    </row>
    <row r="490" ht="15.75" customHeight="1">
      <c r="B490" s="78" t="s">
        <v>2084</v>
      </c>
      <c r="C490" s="78" t="s">
        <v>2085</v>
      </c>
      <c r="D490" s="78">
        <v>489.0</v>
      </c>
      <c r="E490" s="78" t="str">
        <f t="shared" si="1"/>
        <v>cuatrocientosochentaynueve</v>
      </c>
    </row>
    <row r="491" ht="15.75" customHeight="1">
      <c r="B491" s="78" t="s">
        <v>2086</v>
      </c>
      <c r="C491" s="78" t="s">
        <v>2087</v>
      </c>
      <c r="D491" s="78">
        <v>490.0</v>
      </c>
      <c r="E491" s="78" t="str">
        <f t="shared" si="1"/>
        <v>cuatrocientosnoventa</v>
      </c>
    </row>
    <row r="492" ht="15.75" customHeight="1">
      <c r="B492" s="78" t="s">
        <v>2088</v>
      </c>
      <c r="C492" s="78" t="s">
        <v>2089</v>
      </c>
      <c r="D492" s="78">
        <v>491.0</v>
      </c>
      <c r="E492" s="78" t="str">
        <f t="shared" si="1"/>
        <v>cuatrocientosnoventayuno</v>
      </c>
    </row>
    <row r="493" ht="15.75" customHeight="1">
      <c r="B493" s="78" t="s">
        <v>2090</v>
      </c>
      <c r="C493" s="78" t="s">
        <v>2091</v>
      </c>
      <c r="D493" s="78">
        <v>492.0</v>
      </c>
      <c r="E493" s="78" t="str">
        <f t="shared" si="1"/>
        <v>cuatrocientosnoventaydos</v>
      </c>
    </row>
    <row r="494" ht="15.75" customHeight="1">
      <c r="B494" s="78" t="s">
        <v>2092</v>
      </c>
      <c r="C494" s="78" t="s">
        <v>2093</v>
      </c>
      <c r="D494" s="78">
        <v>493.0</v>
      </c>
      <c r="E494" s="78" t="str">
        <f t="shared" si="1"/>
        <v>cuatrocientosnoventaytres</v>
      </c>
    </row>
    <row r="495" ht="15.75" customHeight="1">
      <c r="B495" s="78" t="s">
        <v>2094</v>
      </c>
      <c r="C495" s="78" t="s">
        <v>2095</v>
      </c>
      <c r="D495" s="78">
        <v>494.0</v>
      </c>
      <c r="E495" s="78" t="str">
        <f t="shared" si="1"/>
        <v>cuatrocientosnoventaycuatro</v>
      </c>
    </row>
    <row r="496" ht="15.75" customHeight="1">
      <c r="B496" s="78" t="s">
        <v>2096</v>
      </c>
      <c r="C496" s="78" t="s">
        <v>2097</v>
      </c>
      <c r="D496" s="78">
        <v>495.0</v>
      </c>
      <c r="E496" s="78" t="str">
        <f t="shared" si="1"/>
        <v>cuatrocientosnoventaycinco</v>
      </c>
    </row>
    <row r="497" ht="15.75" customHeight="1">
      <c r="B497" s="78" t="s">
        <v>2098</v>
      </c>
      <c r="C497" s="78" t="s">
        <v>2099</v>
      </c>
      <c r="D497" s="78">
        <v>496.0</v>
      </c>
      <c r="E497" s="78" t="str">
        <f t="shared" si="1"/>
        <v>cuatrocientosnoventayseis</v>
      </c>
    </row>
    <row r="498" ht="15.75" customHeight="1">
      <c r="B498" s="78" t="s">
        <v>2100</v>
      </c>
      <c r="C498" s="78" t="s">
        <v>2101</v>
      </c>
      <c r="D498" s="78">
        <v>497.0</v>
      </c>
      <c r="E498" s="78" t="str">
        <f t="shared" si="1"/>
        <v>cuatrocientosnoventaysiete</v>
      </c>
    </row>
    <row r="499" ht="15.75" customHeight="1">
      <c r="B499" s="78" t="s">
        <v>2102</v>
      </c>
      <c r="C499" s="78" t="s">
        <v>2103</v>
      </c>
      <c r="D499" s="78">
        <v>498.0</v>
      </c>
      <c r="E499" s="78" t="str">
        <f t="shared" si="1"/>
        <v>cuatrocientosnoventayocho</v>
      </c>
    </row>
    <row r="500" ht="15.75" customHeight="1">
      <c r="B500" s="78" t="s">
        <v>2104</v>
      </c>
      <c r="C500" s="78" t="s">
        <v>2105</v>
      </c>
      <c r="D500" s="78">
        <v>499.0</v>
      </c>
      <c r="E500" s="78" t="str">
        <f t="shared" si="1"/>
        <v>cuatrocientosnoventaynueve</v>
      </c>
    </row>
    <row r="501" ht="15.75" customHeight="1">
      <c r="B501" s="78" t="s">
        <v>2106</v>
      </c>
      <c r="C501" s="78" t="s">
        <v>2107</v>
      </c>
      <c r="D501" s="78">
        <v>500.0</v>
      </c>
      <c r="E501" s="78" t="str">
        <f t="shared" si="1"/>
        <v>quinientos</v>
      </c>
    </row>
    <row r="502" ht="15.75" customHeight="1">
      <c r="B502" s="78" t="s">
        <v>2108</v>
      </c>
      <c r="C502" s="78" t="s">
        <v>2109</v>
      </c>
      <c r="D502" s="78">
        <v>501.0</v>
      </c>
      <c r="E502" s="78" t="str">
        <f t="shared" si="1"/>
        <v>quinientosuno</v>
      </c>
    </row>
    <row r="503" ht="15.75" customHeight="1">
      <c r="B503" s="78" t="s">
        <v>2110</v>
      </c>
      <c r="C503" s="78" t="s">
        <v>2111</v>
      </c>
      <c r="D503" s="78">
        <v>502.0</v>
      </c>
      <c r="E503" s="78" t="str">
        <f t="shared" si="1"/>
        <v>quinientosdos</v>
      </c>
    </row>
    <row r="504" ht="15.75" customHeight="1">
      <c r="B504" s="78" t="s">
        <v>2112</v>
      </c>
      <c r="C504" s="78" t="s">
        <v>2113</v>
      </c>
      <c r="D504" s="78">
        <v>503.0</v>
      </c>
      <c r="E504" s="78" t="str">
        <f t="shared" si="1"/>
        <v>quinientostres</v>
      </c>
    </row>
    <row r="505" ht="15.75" customHeight="1">
      <c r="B505" s="78" t="s">
        <v>2114</v>
      </c>
      <c r="C505" s="78" t="s">
        <v>2115</v>
      </c>
      <c r="D505" s="78">
        <v>504.0</v>
      </c>
      <c r="E505" s="78" t="str">
        <f t="shared" si="1"/>
        <v>quinientoscuatro</v>
      </c>
    </row>
    <row r="506" ht="15.75" customHeight="1">
      <c r="B506" s="78" t="s">
        <v>2116</v>
      </c>
      <c r="C506" s="78" t="s">
        <v>2117</v>
      </c>
      <c r="D506" s="78">
        <v>505.0</v>
      </c>
      <c r="E506" s="78" t="str">
        <f t="shared" si="1"/>
        <v>quinientoscinco</v>
      </c>
    </row>
    <row r="507" ht="15.75" customHeight="1">
      <c r="B507" s="78" t="s">
        <v>2118</v>
      </c>
      <c r="C507" s="78" t="s">
        <v>2119</v>
      </c>
      <c r="D507" s="78">
        <v>506.0</v>
      </c>
      <c r="E507" s="78" t="str">
        <f t="shared" si="1"/>
        <v>quinientosseis</v>
      </c>
    </row>
    <row r="508" ht="15.75" customHeight="1">
      <c r="B508" s="78" t="s">
        <v>2120</v>
      </c>
      <c r="C508" s="78" t="s">
        <v>2121</v>
      </c>
      <c r="D508" s="78">
        <v>507.0</v>
      </c>
      <c r="E508" s="78" t="str">
        <f t="shared" si="1"/>
        <v>quinientossiete</v>
      </c>
    </row>
    <row r="509" ht="15.75" customHeight="1">
      <c r="B509" s="78" t="s">
        <v>2122</v>
      </c>
      <c r="C509" s="78" t="s">
        <v>2123</v>
      </c>
      <c r="D509" s="78">
        <v>508.0</v>
      </c>
      <c r="E509" s="78" t="str">
        <f t="shared" si="1"/>
        <v>quinientosocho</v>
      </c>
    </row>
    <row r="510" ht="15.75" customHeight="1">
      <c r="B510" s="78" t="s">
        <v>2124</v>
      </c>
      <c r="C510" s="78" t="s">
        <v>2125</v>
      </c>
      <c r="D510" s="78">
        <v>509.0</v>
      </c>
      <c r="E510" s="78" t="str">
        <f t="shared" si="1"/>
        <v>quinientosnueve</v>
      </c>
    </row>
    <row r="511" ht="15.75" customHeight="1">
      <c r="B511" s="78" t="s">
        <v>2126</v>
      </c>
      <c r="C511" s="78" t="s">
        <v>2127</v>
      </c>
      <c r="D511" s="78">
        <v>510.0</v>
      </c>
      <c r="E511" s="78" t="str">
        <f t="shared" si="1"/>
        <v>quinientosdiez</v>
      </c>
    </row>
    <row r="512" ht="15.75" customHeight="1">
      <c r="B512" s="78" t="s">
        <v>2128</v>
      </c>
      <c r="C512" s="78" t="s">
        <v>2129</v>
      </c>
      <c r="D512" s="78">
        <v>511.0</v>
      </c>
      <c r="E512" s="78" t="str">
        <f t="shared" si="1"/>
        <v>quinientosonce</v>
      </c>
    </row>
    <row r="513" ht="15.75" customHeight="1">
      <c r="B513" s="78" t="s">
        <v>2130</v>
      </c>
      <c r="C513" s="78" t="s">
        <v>2131</v>
      </c>
      <c r="D513" s="78">
        <v>512.0</v>
      </c>
      <c r="E513" s="78" t="str">
        <f t="shared" si="1"/>
        <v>quinientosdoce</v>
      </c>
    </row>
    <row r="514" ht="15.75" customHeight="1">
      <c r="B514" s="78" t="s">
        <v>2132</v>
      </c>
      <c r="C514" s="78" t="s">
        <v>2133</v>
      </c>
      <c r="D514" s="78">
        <v>513.0</v>
      </c>
      <c r="E514" s="78" t="str">
        <f t="shared" si="1"/>
        <v>quinientostrece</v>
      </c>
    </row>
    <row r="515" ht="15.75" customHeight="1">
      <c r="B515" s="78" t="s">
        <v>2134</v>
      </c>
      <c r="C515" s="78" t="s">
        <v>2135</v>
      </c>
      <c r="D515" s="78">
        <v>514.0</v>
      </c>
      <c r="E515" s="78" t="str">
        <f t="shared" si="1"/>
        <v>quinientoscatorce</v>
      </c>
    </row>
    <row r="516" ht="15.75" customHeight="1">
      <c r="B516" s="78" t="s">
        <v>2136</v>
      </c>
      <c r="C516" s="78" t="s">
        <v>2137</v>
      </c>
      <c r="D516" s="78">
        <v>515.0</v>
      </c>
      <c r="E516" s="78" t="str">
        <f t="shared" si="1"/>
        <v>quinientosquince</v>
      </c>
    </row>
    <row r="517" ht="15.75" customHeight="1">
      <c r="B517" s="78" t="s">
        <v>2138</v>
      </c>
      <c r="C517" s="78" t="s">
        <v>2139</v>
      </c>
      <c r="D517" s="78">
        <v>516.0</v>
      </c>
      <c r="E517" s="78" t="str">
        <f t="shared" si="1"/>
        <v>quinientosdiecieis</v>
      </c>
    </row>
    <row r="518" ht="15.75" customHeight="1">
      <c r="B518" s="78" t="s">
        <v>2140</v>
      </c>
      <c r="C518" s="78" t="s">
        <v>2141</v>
      </c>
      <c r="D518" s="78">
        <v>517.0</v>
      </c>
      <c r="E518" s="78" t="str">
        <f t="shared" si="1"/>
        <v>quinientosdiecisiete</v>
      </c>
    </row>
    <row r="519" ht="15.75" customHeight="1">
      <c r="B519" s="78" t="s">
        <v>2142</v>
      </c>
      <c r="C519" s="78" t="s">
        <v>2143</v>
      </c>
      <c r="D519" s="78">
        <v>518.0</v>
      </c>
      <c r="E519" s="78" t="str">
        <f t="shared" si="1"/>
        <v>quinientosdieciocho</v>
      </c>
    </row>
    <row r="520" ht="15.75" customHeight="1">
      <c r="B520" s="78" t="s">
        <v>2144</v>
      </c>
      <c r="C520" s="78" t="s">
        <v>2145</v>
      </c>
      <c r="D520" s="78">
        <v>519.0</v>
      </c>
      <c r="E520" s="78" t="str">
        <f t="shared" si="1"/>
        <v>quinientosdiecinueve</v>
      </c>
    </row>
    <row r="521" ht="15.75" customHeight="1">
      <c r="B521" s="78" t="s">
        <v>2146</v>
      </c>
      <c r="C521" s="78" t="s">
        <v>2147</v>
      </c>
      <c r="D521" s="78">
        <v>520.0</v>
      </c>
      <c r="E521" s="78" t="str">
        <f t="shared" si="1"/>
        <v>quinientosveinte</v>
      </c>
    </row>
    <row r="522" ht="15.75" customHeight="1">
      <c r="B522" s="78" t="s">
        <v>2148</v>
      </c>
      <c r="C522" s="78" t="s">
        <v>2149</v>
      </c>
      <c r="D522" s="78">
        <v>521.0</v>
      </c>
      <c r="E522" s="78" t="str">
        <f t="shared" si="1"/>
        <v>quinientosveintiuno</v>
      </c>
    </row>
    <row r="523" ht="15.75" customHeight="1">
      <c r="B523" s="78" t="s">
        <v>2150</v>
      </c>
      <c r="C523" s="78" t="s">
        <v>2151</v>
      </c>
      <c r="D523" s="78">
        <v>522.0</v>
      </c>
      <c r="E523" s="78" t="str">
        <f t="shared" si="1"/>
        <v>quinientosveintidos</v>
      </c>
    </row>
    <row r="524" ht="15.75" customHeight="1">
      <c r="B524" s="78" t="s">
        <v>2152</v>
      </c>
      <c r="C524" s="78" t="s">
        <v>2153</v>
      </c>
      <c r="D524" s="78">
        <v>523.0</v>
      </c>
      <c r="E524" s="78" t="str">
        <f t="shared" si="1"/>
        <v>quinientosveintitres</v>
      </c>
    </row>
    <row r="525" ht="15.75" customHeight="1">
      <c r="B525" s="78" t="s">
        <v>2154</v>
      </c>
      <c r="C525" s="78" t="s">
        <v>2155</v>
      </c>
      <c r="D525" s="78">
        <v>524.0</v>
      </c>
      <c r="E525" s="78" t="str">
        <f t="shared" si="1"/>
        <v>quinientosveinticuatro</v>
      </c>
    </row>
    <row r="526" ht="15.75" customHeight="1">
      <c r="B526" s="78" t="s">
        <v>2156</v>
      </c>
      <c r="C526" s="78" t="s">
        <v>2157</v>
      </c>
      <c r="D526" s="78">
        <v>525.0</v>
      </c>
      <c r="E526" s="78" t="str">
        <f t="shared" si="1"/>
        <v>quinientosveinticinco</v>
      </c>
    </row>
    <row r="527" ht="15.75" customHeight="1">
      <c r="B527" s="78" t="s">
        <v>2158</v>
      </c>
      <c r="C527" s="78" t="s">
        <v>2159</v>
      </c>
      <c r="D527" s="78">
        <v>526.0</v>
      </c>
      <c r="E527" s="78" t="str">
        <f t="shared" si="1"/>
        <v>quinientosveintiseis</v>
      </c>
    </row>
    <row r="528" ht="15.75" customHeight="1">
      <c r="B528" s="78" t="s">
        <v>2160</v>
      </c>
      <c r="C528" s="78" t="s">
        <v>2161</v>
      </c>
      <c r="D528" s="78">
        <v>527.0</v>
      </c>
      <c r="E528" s="78" t="str">
        <f t="shared" si="1"/>
        <v>quinientosveintisiete</v>
      </c>
    </row>
    <row r="529" ht="15.75" customHeight="1">
      <c r="B529" s="78" t="s">
        <v>2162</v>
      </c>
      <c r="C529" s="78" t="s">
        <v>2163</v>
      </c>
      <c r="D529" s="78">
        <v>528.0</v>
      </c>
      <c r="E529" s="78" t="str">
        <f t="shared" si="1"/>
        <v>quinientosveintiocho</v>
      </c>
    </row>
    <row r="530" ht="15.75" customHeight="1">
      <c r="B530" s="78" t="s">
        <v>2164</v>
      </c>
      <c r="C530" s="78" t="s">
        <v>2165</v>
      </c>
      <c r="D530" s="78">
        <v>529.0</v>
      </c>
      <c r="E530" s="78" t="str">
        <f t="shared" si="1"/>
        <v>quinientosveintinueve</v>
      </c>
    </row>
    <row r="531" ht="15.75" customHeight="1">
      <c r="B531" s="78" t="s">
        <v>2166</v>
      </c>
      <c r="C531" s="78" t="s">
        <v>2167</v>
      </c>
      <c r="D531" s="78">
        <v>530.0</v>
      </c>
      <c r="E531" s="78" t="str">
        <f t="shared" si="1"/>
        <v>quinientostreinta</v>
      </c>
    </row>
    <row r="532" ht="15.75" customHeight="1">
      <c r="B532" s="78" t="s">
        <v>2168</v>
      </c>
      <c r="C532" s="78" t="s">
        <v>2169</v>
      </c>
      <c r="D532" s="78">
        <v>531.0</v>
      </c>
      <c r="E532" s="78" t="str">
        <f t="shared" si="1"/>
        <v>quinientostreintayuno</v>
      </c>
    </row>
    <row r="533" ht="15.75" customHeight="1">
      <c r="B533" s="78" t="s">
        <v>2170</v>
      </c>
      <c r="C533" s="78" t="s">
        <v>2171</v>
      </c>
      <c r="D533" s="78">
        <v>532.0</v>
      </c>
      <c r="E533" s="78" t="str">
        <f t="shared" si="1"/>
        <v>quinientostreintaydos</v>
      </c>
    </row>
    <row r="534" ht="15.75" customHeight="1">
      <c r="B534" s="78" t="s">
        <v>2172</v>
      </c>
      <c r="C534" s="78" t="s">
        <v>2173</v>
      </c>
      <c r="D534" s="78">
        <v>533.0</v>
      </c>
      <c r="E534" s="78" t="str">
        <f t="shared" si="1"/>
        <v>quinientostreintaytres</v>
      </c>
    </row>
    <row r="535" ht="15.75" customHeight="1">
      <c r="B535" s="78" t="s">
        <v>2174</v>
      </c>
      <c r="C535" s="78" t="s">
        <v>2175</v>
      </c>
      <c r="D535" s="78">
        <v>534.0</v>
      </c>
      <c r="E535" s="78" t="str">
        <f t="shared" si="1"/>
        <v>quinientostreintaycuatro</v>
      </c>
    </row>
    <row r="536" ht="15.75" customHeight="1">
      <c r="B536" s="78" t="s">
        <v>2176</v>
      </c>
      <c r="C536" s="78" t="s">
        <v>2177</v>
      </c>
      <c r="D536" s="78">
        <v>535.0</v>
      </c>
      <c r="E536" s="78" t="str">
        <f t="shared" si="1"/>
        <v>quinientostreintaycinco</v>
      </c>
    </row>
    <row r="537" ht="15.75" customHeight="1">
      <c r="B537" s="78" t="s">
        <v>2178</v>
      </c>
      <c r="C537" s="78" t="s">
        <v>2179</v>
      </c>
      <c r="D537" s="78">
        <v>536.0</v>
      </c>
      <c r="E537" s="78" t="str">
        <f t="shared" si="1"/>
        <v>quinientostreintayseis</v>
      </c>
    </row>
    <row r="538" ht="15.75" customHeight="1">
      <c r="B538" s="78" t="s">
        <v>2180</v>
      </c>
      <c r="C538" s="78" t="s">
        <v>2181</v>
      </c>
      <c r="D538" s="78">
        <v>537.0</v>
      </c>
      <c r="E538" s="78" t="str">
        <f t="shared" si="1"/>
        <v>quinientostreintaysiete</v>
      </c>
    </row>
    <row r="539" ht="15.75" customHeight="1">
      <c r="B539" s="78" t="s">
        <v>2182</v>
      </c>
      <c r="C539" s="78" t="s">
        <v>2183</v>
      </c>
      <c r="D539" s="78">
        <v>538.0</v>
      </c>
      <c r="E539" s="78" t="str">
        <f t="shared" si="1"/>
        <v>quinientostreintayocho</v>
      </c>
    </row>
    <row r="540" ht="15.75" customHeight="1">
      <c r="B540" s="78" t="s">
        <v>2184</v>
      </c>
      <c r="C540" s="78" t="s">
        <v>2185</v>
      </c>
      <c r="D540" s="78">
        <v>539.0</v>
      </c>
      <c r="E540" s="78" t="str">
        <f t="shared" si="1"/>
        <v>quinientostreintaynueve</v>
      </c>
    </row>
    <row r="541" ht="15.75" customHeight="1">
      <c r="B541" s="78" t="s">
        <v>2186</v>
      </c>
      <c r="C541" s="78" t="s">
        <v>2187</v>
      </c>
      <c r="D541" s="78">
        <v>540.0</v>
      </c>
      <c r="E541" s="78" t="str">
        <f t="shared" si="1"/>
        <v>quinientoscuarenta</v>
      </c>
    </row>
    <row r="542" ht="15.75" customHeight="1">
      <c r="B542" s="78" t="s">
        <v>2188</v>
      </c>
      <c r="C542" s="78" t="s">
        <v>2189</v>
      </c>
      <c r="D542" s="78">
        <v>541.0</v>
      </c>
      <c r="E542" s="78" t="str">
        <f t="shared" si="1"/>
        <v>quinientoscuarentayuno</v>
      </c>
    </row>
    <row r="543" ht="15.75" customHeight="1">
      <c r="B543" s="78" t="s">
        <v>2190</v>
      </c>
      <c r="C543" s="78" t="s">
        <v>2191</v>
      </c>
      <c r="D543" s="78">
        <v>542.0</v>
      </c>
      <c r="E543" s="78" t="str">
        <f t="shared" si="1"/>
        <v>quinientoscuarentaydos</v>
      </c>
    </row>
    <row r="544" ht="15.75" customHeight="1">
      <c r="B544" s="78" t="s">
        <v>2192</v>
      </c>
      <c r="C544" s="78" t="s">
        <v>2193</v>
      </c>
      <c r="D544" s="78">
        <v>543.0</v>
      </c>
      <c r="E544" s="78" t="str">
        <f t="shared" si="1"/>
        <v>quinientoscuarentaytres</v>
      </c>
    </row>
    <row r="545" ht="15.75" customHeight="1">
      <c r="B545" s="78" t="s">
        <v>2194</v>
      </c>
      <c r="C545" s="78" t="s">
        <v>2195</v>
      </c>
      <c r="D545" s="78">
        <v>544.0</v>
      </c>
      <c r="E545" s="78" t="str">
        <f t="shared" si="1"/>
        <v>quinientoscuarentaycuatro</v>
      </c>
    </row>
    <row r="546" ht="15.75" customHeight="1">
      <c r="B546" s="78" t="s">
        <v>2196</v>
      </c>
      <c r="C546" s="78" t="s">
        <v>2197</v>
      </c>
      <c r="D546" s="78">
        <v>545.0</v>
      </c>
      <c r="E546" s="78" t="str">
        <f t="shared" si="1"/>
        <v>quinientoscuarentaycinco</v>
      </c>
    </row>
    <row r="547" ht="15.75" customHeight="1">
      <c r="B547" s="78" t="s">
        <v>2198</v>
      </c>
      <c r="C547" s="78" t="s">
        <v>2199</v>
      </c>
      <c r="D547" s="78">
        <v>546.0</v>
      </c>
      <c r="E547" s="78" t="str">
        <f t="shared" si="1"/>
        <v>quinientoscuarentayseis</v>
      </c>
    </row>
    <row r="548" ht="15.75" customHeight="1">
      <c r="B548" s="78" t="s">
        <v>2200</v>
      </c>
      <c r="C548" s="78" t="s">
        <v>2201</v>
      </c>
      <c r="D548" s="78">
        <v>547.0</v>
      </c>
      <c r="E548" s="78" t="str">
        <f t="shared" si="1"/>
        <v>quinientoscuarentaysiete</v>
      </c>
    </row>
    <row r="549" ht="15.75" customHeight="1">
      <c r="B549" s="78" t="s">
        <v>2202</v>
      </c>
      <c r="C549" s="78" t="s">
        <v>2203</v>
      </c>
      <c r="D549" s="78">
        <v>548.0</v>
      </c>
      <c r="E549" s="78" t="str">
        <f t="shared" si="1"/>
        <v>quinientoscuarentayocho</v>
      </c>
    </row>
    <row r="550" ht="15.75" customHeight="1">
      <c r="B550" s="78" t="s">
        <v>2204</v>
      </c>
      <c r="C550" s="78" t="s">
        <v>2205</v>
      </c>
      <c r="D550" s="78">
        <v>549.0</v>
      </c>
      <c r="E550" s="78" t="str">
        <f t="shared" si="1"/>
        <v>quinientoscuarentaynueve</v>
      </c>
    </row>
    <row r="551" ht="15.75" customHeight="1">
      <c r="B551" s="78" t="s">
        <v>2206</v>
      </c>
      <c r="C551" s="78" t="s">
        <v>2207</v>
      </c>
      <c r="D551" s="78">
        <v>550.0</v>
      </c>
      <c r="E551" s="78" t="str">
        <f t="shared" si="1"/>
        <v>quinientoscincuenta</v>
      </c>
    </row>
    <row r="552" ht="15.75" customHeight="1">
      <c r="B552" s="78" t="s">
        <v>2208</v>
      </c>
      <c r="C552" s="78" t="s">
        <v>2209</v>
      </c>
      <c r="D552" s="78">
        <v>551.0</v>
      </c>
      <c r="E552" s="78" t="str">
        <f t="shared" si="1"/>
        <v>quinientoscincuentayuno</v>
      </c>
    </row>
    <row r="553" ht="15.75" customHeight="1">
      <c r="B553" s="78" t="s">
        <v>2210</v>
      </c>
      <c r="C553" s="78" t="s">
        <v>2211</v>
      </c>
      <c r="D553" s="78">
        <v>552.0</v>
      </c>
      <c r="E553" s="78" t="str">
        <f t="shared" si="1"/>
        <v>quinientoscincuentaydos</v>
      </c>
    </row>
    <row r="554" ht="15.75" customHeight="1">
      <c r="B554" s="78" t="s">
        <v>2212</v>
      </c>
      <c r="C554" s="78" t="s">
        <v>2213</v>
      </c>
      <c r="D554" s="78">
        <v>553.0</v>
      </c>
      <c r="E554" s="78" t="str">
        <f t="shared" si="1"/>
        <v>quinientoscincuentaytres</v>
      </c>
    </row>
    <row r="555" ht="15.75" customHeight="1">
      <c r="B555" s="78" t="s">
        <v>2214</v>
      </c>
      <c r="C555" s="78" t="s">
        <v>2215</v>
      </c>
      <c r="D555" s="78">
        <v>554.0</v>
      </c>
      <c r="E555" s="78" t="str">
        <f t="shared" si="1"/>
        <v>quinientoscincuentaycuatro</v>
      </c>
    </row>
    <row r="556" ht="15.75" customHeight="1">
      <c r="B556" s="78" t="s">
        <v>2216</v>
      </c>
      <c r="C556" s="78" t="s">
        <v>2217</v>
      </c>
      <c r="D556" s="78">
        <v>555.0</v>
      </c>
      <c r="E556" s="78" t="str">
        <f t="shared" si="1"/>
        <v>quinientoscincuentaycinco</v>
      </c>
    </row>
    <row r="557" ht="15.75" customHeight="1">
      <c r="B557" s="78" t="s">
        <v>2218</v>
      </c>
      <c r="C557" s="78" t="s">
        <v>2219</v>
      </c>
      <c r="D557" s="78">
        <v>556.0</v>
      </c>
      <c r="E557" s="78" t="str">
        <f t="shared" si="1"/>
        <v>quinientoscincuentayseis</v>
      </c>
    </row>
    <row r="558" ht="15.75" customHeight="1">
      <c r="B558" s="78" t="s">
        <v>2220</v>
      </c>
      <c r="C558" s="78" t="s">
        <v>2221</v>
      </c>
      <c r="D558" s="78">
        <v>557.0</v>
      </c>
      <c r="E558" s="78" t="str">
        <f t="shared" si="1"/>
        <v>quinientoscincuentaysiete</v>
      </c>
    </row>
    <row r="559" ht="15.75" customHeight="1">
      <c r="B559" s="78" t="s">
        <v>2222</v>
      </c>
      <c r="C559" s="78" t="s">
        <v>2223</v>
      </c>
      <c r="D559" s="78">
        <v>558.0</v>
      </c>
      <c r="E559" s="78" t="str">
        <f t="shared" si="1"/>
        <v>quinientoscincuentayocho</v>
      </c>
    </row>
    <row r="560" ht="15.75" customHeight="1">
      <c r="B560" s="78" t="s">
        <v>2224</v>
      </c>
      <c r="C560" s="78" t="s">
        <v>2225</v>
      </c>
      <c r="D560" s="78">
        <v>559.0</v>
      </c>
      <c r="E560" s="78" t="str">
        <f t="shared" si="1"/>
        <v>quinientoscincuentaynueve</v>
      </c>
    </row>
    <row r="561" ht="15.75" customHeight="1">
      <c r="B561" s="78" t="s">
        <v>2226</v>
      </c>
      <c r="C561" s="78" t="s">
        <v>2227</v>
      </c>
      <c r="D561" s="78">
        <v>560.0</v>
      </c>
      <c r="E561" s="78" t="str">
        <f t="shared" si="1"/>
        <v>quinientossesenta</v>
      </c>
    </row>
    <row r="562" ht="15.75" customHeight="1">
      <c r="B562" s="78" t="s">
        <v>2228</v>
      </c>
      <c r="C562" s="78" t="s">
        <v>2229</v>
      </c>
      <c r="D562" s="78">
        <v>561.0</v>
      </c>
      <c r="E562" s="78" t="str">
        <f t="shared" si="1"/>
        <v>quinientossesentayuno</v>
      </c>
    </row>
    <row r="563" ht="15.75" customHeight="1">
      <c r="B563" s="78" t="s">
        <v>2230</v>
      </c>
      <c r="C563" s="78" t="s">
        <v>2231</v>
      </c>
      <c r="D563" s="78">
        <v>562.0</v>
      </c>
      <c r="E563" s="78" t="str">
        <f t="shared" si="1"/>
        <v>quinientossesentaydos</v>
      </c>
    </row>
    <row r="564" ht="15.75" customHeight="1">
      <c r="B564" s="78" t="s">
        <v>2232</v>
      </c>
      <c r="C564" s="78" t="s">
        <v>2233</v>
      </c>
      <c r="D564" s="78">
        <v>563.0</v>
      </c>
      <c r="E564" s="78" t="str">
        <f t="shared" si="1"/>
        <v>quinientossesentaytres</v>
      </c>
    </row>
    <row r="565" ht="15.75" customHeight="1">
      <c r="B565" s="78" t="s">
        <v>2234</v>
      </c>
      <c r="C565" s="78" t="s">
        <v>2235</v>
      </c>
      <c r="D565" s="78">
        <v>564.0</v>
      </c>
      <c r="E565" s="78" t="str">
        <f t="shared" si="1"/>
        <v>quinientossesentaycuatro</v>
      </c>
    </row>
    <row r="566" ht="15.75" customHeight="1">
      <c r="B566" s="78" t="s">
        <v>2236</v>
      </c>
      <c r="C566" s="78" t="s">
        <v>2237</v>
      </c>
      <c r="D566" s="78">
        <v>565.0</v>
      </c>
      <c r="E566" s="78" t="str">
        <f t="shared" si="1"/>
        <v>quinientossesentaycinco</v>
      </c>
    </row>
    <row r="567" ht="15.75" customHeight="1">
      <c r="B567" s="78" t="s">
        <v>2238</v>
      </c>
      <c r="C567" s="78" t="s">
        <v>2239</v>
      </c>
      <c r="D567" s="78">
        <v>566.0</v>
      </c>
      <c r="E567" s="78" t="str">
        <f t="shared" si="1"/>
        <v>quinientossesentayseis</v>
      </c>
    </row>
    <row r="568" ht="15.75" customHeight="1">
      <c r="B568" s="78" t="s">
        <v>2240</v>
      </c>
      <c r="C568" s="78" t="s">
        <v>2241</v>
      </c>
      <c r="D568" s="78">
        <v>567.0</v>
      </c>
      <c r="E568" s="78" t="str">
        <f t="shared" si="1"/>
        <v>quinientossesentaysiete</v>
      </c>
    </row>
    <row r="569" ht="15.75" customHeight="1">
      <c r="B569" s="78" t="s">
        <v>2242</v>
      </c>
      <c r="C569" s="78" t="s">
        <v>2243</v>
      </c>
      <c r="D569" s="78">
        <v>568.0</v>
      </c>
      <c r="E569" s="78" t="str">
        <f t="shared" si="1"/>
        <v>quinientossesentayocho</v>
      </c>
    </row>
    <row r="570" ht="15.75" customHeight="1">
      <c r="B570" s="78" t="s">
        <v>2244</v>
      </c>
      <c r="C570" s="78" t="s">
        <v>2245</v>
      </c>
      <c r="D570" s="78">
        <v>569.0</v>
      </c>
      <c r="E570" s="78" t="str">
        <f t="shared" si="1"/>
        <v>quinientossesentaynueve</v>
      </c>
    </row>
    <row r="571" ht="15.75" customHeight="1">
      <c r="B571" s="78" t="s">
        <v>2246</v>
      </c>
      <c r="C571" s="78" t="s">
        <v>2247</v>
      </c>
      <c r="D571" s="78">
        <v>570.0</v>
      </c>
      <c r="E571" s="78" t="str">
        <f t="shared" si="1"/>
        <v>quinientossetenta</v>
      </c>
    </row>
    <row r="572" ht="15.75" customHeight="1">
      <c r="B572" s="78" t="s">
        <v>2248</v>
      </c>
      <c r="C572" s="78" t="s">
        <v>2249</v>
      </c>
      <c r="D572" s="78">
        <v>571.0</v>
      </c>
      <c r="E572" s="78" t="str">
        <f t="shared" si="1"/>
        <v>quinientossetentayuno</v>
      </c>
    </row>
    <row r="573" ht="15.75" customHeight="1">
      <c r="B573" s="78" t="s">
        <v>2250</v>
      </c>
      <c r="C573" s="78" t="s">
        <v>2251</v>
      </c>
      <c r="D573" s="78">
        <v>572.0</v>
      </c>
      <c r="E573" s="78" t="str">
        <f t="shared" si="1"/>
        <v>quinientossetentaydos</v>
      </c>
    </row>
    <row r="574" ht="15.75" customHeight="1">
      <c r="B574" s="78" t="s">
        <v>2252</v>
      </c>
      <c r="C574" s="78" t="s">
        <v>2253</v>
      </c>
      <c r="D574" s="78">
        <v>573.0</v>
      </c>
      <c r="E574" s="78" t="str">
        <f t="shared" si="1"/>
        <v>quinientossetentaytres</v>
      </c>
    </row>
    <row r="575" ht="15.75" customHeight="1">
      <c r="B575" s="78" t="s">
        <v>2254</v>
      </c>
      <c r="C575" s="78" t="s">
        <v>2255</v>
      </c>
      <c r="D575" s="78">
        <v>574.0</v>
      </c>
      <c r="E575" s="78" t="str">
        <f t="shared" si="1"/>
        <v>quinientossetentaycuatro</v>
      </c>
    </row>
    <row r="576" ht="15.75" customHeight="1">
      <c r="B576" s="78" t="s">
        <v>2256</v>
      </c>
      <c r="C576" s="78" t="s">
        <v>2257</v>
      </c>
      <c r="D576" s="78">
        <v>575.0</v>
      </c>
      <c r="E576" s="78" t="str">
        <f t="shared" si="1"/>
        <v>quinientossetentaycinco</v>
      </c>
    </row>
    <row r="577" ht="15.75" customHeight="1">
      <c r="B577" s="78" t="s">
        <v>2258</v>
      </c>
      <c r="C577" s="78" t="s">
        <v>2259</v>
      </c>
      <c r="D577" s="78">
        <v>576.0</v>
      </c>
      <c r="E577" s="78" t="str">
        <f t="shared" si="1"/>
        <v>quinientossetentayseis</v>
      </c>
    </row>
    <row r="578" ht="15.75" customHeight="1">
      <c r="B578" s="78" t="s">
        <v>2260</v>
      </c>
      <c r="C578" s="78" t="s">
        <v>2261</v>
      </c>
      <c r="D578" s="78">
        <v>577.0</v>
      </c>
      <c r="E578" s="78" t="str">
        <f t="shared" si="1"/>
        <v>quinientossetentaysiete</v>
      </c>
    </row>
    <row r="579" ht="15.75" customHeight="1">
      <c r="B579" s="78" t="s">
        <v>2262</v>
      </c>
      <c r="C579" s="78" t="s">
        <v>2263</v>
      </c>
      <c r="D579" s="78">
        <v>578.0</v>
      </c>
      <c r="E579" s="78" t="str">
        <f t="shared" si="1"/>
        <v>quinientossetentayocho</v>
      </c>
    </row>
    <row r="580" ht="15.75" customHeight="1">
      <c r="B580" s="78" t="s">
        <v>2264</v>
      </c>
      <c r="C580" s="78" t="s">
        <v>2265</v>
      </c>
      <c r="D580" s="78">
        <v>579.0</v>
      </c>
      <c r="E580" s="78" t="str">
        <f t="shared" si="1"/>
        <v>quinientossetentaynueve</v>
      </c>
    </row>
    <row r="581" ht="15.75" customHeight="1">
      <c r="B581" s="78" t="s">
        <v>2266</v>
      </c>
      <c r="C581" s="78" t="s">
        <v>2267</v>
      </c>
      <c r="D581" s="78">
        <v>580.0</v>
      </c>
      <c r="E581" s="78" t="str">
        <f t="shared" si="1"/>
        <v>quinientosochenta</v>
      </c>
    </row>
    <row r="582" ht="15.75" customHeight="1">
      <c r="B582" s="78" t="s">
        <v>2268</v>
      </c>
      <c r="C582" s="78" t="s">
        <v>2269</v>
      </c>
      <c r="D582" s="78">
        <v>581.0</v>
      </c>
      <c r="E582" s="78" t="str">
        <f t="shared" si="1"/>
        <v>quinientosochentayuno</v>
      </c>
    </row>
    <row r="583" ht="15.75" customHeight="1">
      <c r="B583" s="78" t="s">
        <v>2270</v>
      </c>
      <c r="C583" s="78" t="s">
        <v>2271</v>
      </c>
      <c r="D583" s="78">
        <v>582.0</v>
      </c>
      <c r="E583" s="78" t="str">
        <f t="shared" si="1"/>
        <v>quinientosochentaydos</v>
      </c>
    </row>
    <row r="584" ht="15.75" customHeight="1">
      <c r="B584" s="78" t="s">
        <v>2272</v>
      </c>
      <c r="C584" s="78" t="s">
        <v>2273</v>
      </c>
      <c r="D584" s="78">
        <v>583.0</v>
      </c>
      <c r="E584" s="78" t="str">
        <f t="shared" si="1"/>
        <v>quinientosochentaytres</v>
      </c>
    </row>
    <row r="585" ht="15.75" customHeight="1">
      <c r="B585" s="78" t="s">
        <v>2274</v>
      </c>
      <c r="C585" s="78" t="s">
        <v>2275</v>
      </c>
      <c r="D585" s="78">
        <v>584.0</v>
      </c>
      <c r="E585" s="78" t="str">
        <f t="shared" si="1"/>
        <v>quinientosochentaycuatro</v>
      </c>
    </row>
    <row r="586" ht="15.75" customHeight="1">
      <c r="B586" s="78" t="s">
        <v>2276</v>
      </c>
      <c r="C586" s="78" t="s">
        <v>2277</v>
      </c>
      <c r="D586" s="78">
        <v>585.0</v>
      </c>
      <c r="E586" s="78" t="str">
        <f t="shared" si="1"/>
        <v>quinientosochentaycinco</v>
      </c>
    </row>
    <row r="587" ht="15.75" customHeight="1">
      <c r="B587" s="78" t="s">
        <v>2278</v>
      </c>
      <c r="C587" s="78" t="s">
        <v>2279</v>
      </c>
      <c r="D587" s="78">
        <v>586.0</v>
      </c>
      <c r="E587" s="78" t="str">
        <f t="shared" si="1"/>
        <v>quinientosochentayseis</v>
      </c>
    </row>
    <row r="588" ht="15.75" customHeight="1">
      <c r="B588" s="78" t="s">
        <v>2280</v>
      </c>
      <c r="C588" s="78" t="s">
        <v>2281</v>
      </c>
      <c r="D588" s="78">
        <v>587.0</v>
      </c>
      <c r="E588" s="78" t="str">
        <f t="shared" si="1"/>
        <v>quinientosochentaysiete</v>
      </c>
    </row>
    <row r="589" ht="15.75" customHeight="1">
      <c r="B589" s="78" t="s">
        <v>2282</v>
      </c>
      <c r="C589" s="78" t="s">
        <v>2283</v>
      </c>
      <c r="D589" s="78">
        <v>588.0</v>
      </c>
      <c r="E589" s="78" t="str">
        <f t="shared" si="1"/>
        <v>quinientosochentayocho</v>
      </c>
    </row>
    <row r="590" ht="15.75" customHeight="1">
      <c r="B590" s="78" t="s">
        <v>2284</v>
      </c>
      <c r="C590" s="78" t="s">
        <v>2285</v>
      </c>
      <c r="D590" s="78">
        <v>589.0</v>
      </c>
      <c r="E590" s="78" t="str">
        <f t="shared" si="1"/>
        <v>quinientosochentaynueve</v>
      </c>
    </row>
    <row r="591" ht="15.75" customHeight="1">
      <c r="B591" s="78" t="s">
        <v>2286</v>
      </c>
      <c r="C591" s="78" t="s">
        <v>2287</v>
      </c>
      <c r="D591" s="78">
        <v>590.0</v>
      </c>
      <c r="E591" s="78" t="str">
        <f t="shared" si="1"/>
        <v>quinientosnoventa</v>
      </c>
    </row>
    <row r="592" ht="15.75" customHeight="1">
      <c r="B592" s="78" t="s">
        <v>2288</v>
      </c>
      <c r="C592" s="78" t="s">
        <v>2289</v>
      </c>
      <c r="D592" s="78">
        <v>591.0</v>
      </c>
      <c r="E592" s="78" t="str">
        <f t="shared" si="1"/>
        <v>quinientosnoventayuno</v>
      </c>
    </row>
    <row r="593" ht="15.75" customHeight="1">
      <c r="B593" s="78" t="s">
        <v>2290</v>
      </c>
      <c r="C593" s="78" t="s">
        <v>2291</v>
      </c>
      <c r="D593" s="78">
        <v>592.0</v>
      </c>
      <c r="E593" s="78" t="str">
        <f t="shared" si="1"/>
        <v>quinientosnoventaydos</v>
      </c>
    </row>
    <row r="594" ht="15.75" customHeight="1">
      <c r="B594" s="78" t="s">
        <v>2292</v>
      </c>
      <c r="C594" s="78" t="s">
        <v>2293</v>
      </c>
      <c r="D594" s="78">
        <v>593.0</v>
      </c>
      <c r="E594" s="78" t="str">
        <f t="shared" si="1"/>
        <v>quinientosnoventaytres</v>
      </c>
    </row>
    <row r="595" ht="15.75" customHeight="1">
      <c r="B595" s="78" t="s">
        <v>2294</v>
      </c>
      <c r="C595" s="78" t="s">
        <v>2295</v>
      </c>
      <c r="D595" s="78">
        <v>594.0</v>
      </c>
      <c r="E595" s="78" t="str">
        <f t="shared" si="1"/>
        <v>quinientosnoventaycuatro</v>
      </c>
    </row>
    <row r="596" ht="15.75" customHeight="1">
      <c r="B596" s="78" t="s">
        <v>2296</v>
      </c>
      <c r="C596" s="78" t="s">
        <v>2297</v>
      </c>
      <c r="D596" s="78">
        <v>595.0</v>
      </c>
      <c r="E596" s="78" t="str">
        <f t="shared" si="1"/>
        <v>quinientosnoventaycinco</v>
      </c>
    </row>
    <row r="597" ht="15.75" customHeight="1">
      <c r="B597" s="78" t="s">
        <v>2298</v>
      </c>
      <c r="C597" s="78" t="s">
        <v>2299</v>
      </c>
      <c r="D597" s="78">
        <v>596.0</v>
      </c>
      <c r="E597" s="78" t="str">
        <f t="shared" si="1"/>
        <v>quinientosnoventayseis</v>
      </c>
    </row>
    <row r="598" ht="15.75" customHeight="1">
      <c r="B598" s="78" t="s">
        <v>2300</v>
      </c>
      <c r="C598" s="78" t="s">
        <v>2301</v>
      </c>
      <c r="D598" s="78">
        <v>597.0</v>
      </c>
      <c r="E598" s="78" t="str">
        <f t="shared" si="1"/>
        <v>quinientosnoventaysiete</v>
      </c>
    </row>
    <row r="599" ht="15.75" customHeight="1">
      <c r="B599" s="78" t="s">
        <v>2302</v>
      </c>
      <c r="C599" s="78" t="s">
        <v>2303</v>
      </c>
      <c r="D599" s="78">
        <v>598.0</v>
      </c>
      <c r="E599" s="78" t="str">
        <f t="shared" si="1"/>
        <v>quinientosnoventayocho</v>
      </c>
    </row>
    <row r="600" ht="15.75" customHeight="1">
      <c r="B600" s="78" t="s">
        <v>2304</v>
      </c>
      <c r="C600" s="78" t="s">
        <v>2305</v>
      </c>
      <c r="D600" s="78">
        <v>599.0</v>
      </c>
      <c r="E600" s="78" t="str">
        <f t="shared" si="1"/>
        <v>quinientosnoventaynueve</v>
      </c>
    </row>
    <row r="601" ht="15.75" customHeight="1">
      <c r="B601" s="78" t="s">
        <v>2306</v>
      </c>
      <c r="C601" s="78" t="s">
        <v>2307</v>
      </c>
      <c r="D601" s="78">
        <v>600.0</v>
      </c>
      <c r="E601" s="78" t="str">
        <f t="shared" si="1"/>
        <v>seiscientos</v>
      </c>
    </row>
    <row r="602" ht="15.75" customHeight="1">
      <c r="B602" s="78" t="s">
        <v>2308</v>
      </c>
      <c r="C602" s="78" t="s">
        <v>2309</v>
      </c>
      <c r="D602" s="78">
        <v>601.0</v>
      </c>
      <c r="E602" s="78" t="str">
        <f t="shared" si="1"/>
        <v>seiscientosuno</v>
      </c>
    </row>
    <row r="603" ht="15.75" customHeight="1">
      <c r="B603" s="78" t="s">
        <v>2310</v>
      </c>
      <c r="C603" s="78" t="s">
        <v>2311</v>
      </c>
      <c r="D603" s="78">
        <v>602.0</v>
      </c>
      <c r="E603" s="78" t="str">
        <f t="shared" si="1"/>
        <v>seiscientosdos</v>
      </c>
    </row>
    <row r="604" ht="15.75" customHeight="1">
      <c r="B604" s="78" t="s">
        <v>2312</v>
      </c>
      <c r="C604" s="78" t="s">
        <v>2313</v>
      </c>
      <c r="D604" s="78">
        <v>603.0</v>
      </c>
      <c r="E604" s="78" t="str">
        <f t="shared" si="1"/>
        <v>seiscientostres</v>
      </c>
    </row>
    <row r="605" ht="15.75" customHeight="1">
      <c r="B605" s="78" t="s">
        <v>2314</v>
      </c>
      <c r="C605" s="78" t="s">
        <v>2315</v>
      </c>
      <c r="D605" s="78">
        <v>604.0</v>
      </c>
      <c r="E605" s="78" t="str">
        <f t="shared" si="1"/>
        <v>seiscientoscuatro</v>
      </c>
    </row>
    <row r="606" ht="15.75" customHeight="1">
      <c r="B606" s="78" t="s">
        <v>2316</v>
      </c>
      <c r="C606" s="78" t="s">
        <v>2317</v>
      </c>
      <c r="D606" s="78">
        <v>605.0</v>
      </c>
      <c r="E606" s="78" t="str">
        <f t="shared" si="1"/>
        <v>seiscientoscinco</v>
      </c>
    </row>
    <row r="607" ht="15.75" customHeight="1">
      <c r="B607" s="78" t="s">
        <v>2318</v>
      </c>
      <c r="C607" s="78" t="s">
        <v>2319</v>
      </c>
      <c r="D607" s="78">
        <v>606.0</v>
      </c>
      <c r="E607" s="78" t="str">
        <f t="shared" si="1"/>
        <v>seiscientosseis</v>
      </c>
    </row>
    <row r="608" ht="15.75" customHeight="1">
      <c r="B608" s="78" t="s">
        <v>2320</v>
      </c>
      <c r="C608" s="78" t="s">
        <v>2321</v>
      </c>
      <c r="D608" s="78">
        <v>607.0</v>
      </c>
      <c r="E608" s="78" t="str">
        <f t="shared" si="1"/>
        <v>seiscientossiete</v>
      </c>
    </row>
    <row r="609" ht="15.75" customHeight="1">
      <c r="B609" s="78" t="s">
        <v>2322</v>
      </c>
      <c r="C609" s="78" t="s">
        <v>2323</v>
      </c>
      <c r="D609" s="78">
        <v>608.0</v>
      </c>
      <c r="E609" s="78" t="str">
        <f t="shared" si="1"/>
        <v>seiscientosocho</v>
      </c>
    </row>
    <row r="610" ht="15.75" customHeight="1">
      <c r="B610" s="78" t="s">
        <v>2324</v>
      </c>
      <c r="C610" s="78" t="s">
        <v>2325</v>
      </c>
      <c r="D610" s="78">
        <v>609.0</v>
      </c>
      <c r="E610" s="78" t="str">
        <f t="shared" si="1"/>
        <v>seiscientosnueve</v>
      </c>
    </row>
    <row r="611" ht="15.75" customHeight="1">
      <c r="B611" s="78" t="s">
        <v>2326</v>
      </c>
      <c r="C611" s="78" t="s">
        <v>2327</v>
      </c>
      <c r="D611" s="78">
        <v>610.0</v>
      </c>
      <c r="E611" s="78" t="str">
        <f t="shared" si="1"/>
        <v>seiscientosdiez</v>
      </c>
    </row>
    <row r="612" ht="15.75" customHeight="1">
      <c r="B612" s="78" t="s">
        <v>2328</v>
      </c>
      <c r="C612" s="78" t="s">
        <v>2329</v>
      </c>
      <c r="D612" s="78">
        <v>611.0</v>
      </c>
      <c r="E612" s="78" t="str">
        <f t="shared" si="1"/>
        <v>seiscientosonce</v>
      </c>
    </row>
    <row r="613" ht="15.75" customHeight="1">
      <c r="B613" s="78" t="s">
        <v>2330</v>
      </c>
      <c r="C613" s="78" t="s">
        <v>2331</v>
      </c>
      <c r="D613" s="78">
        <v>612.0</v>
      </c>
      <c r="E613" s="78" t="str">
        <f t="shared" si="1"/>
        <v>seiscientosdoce</v>
      </c>
    </row>
    <row r="614" ht="15.75" customHeight="1">
      <c r="B614" s="78" t="s">
        <v>2332</v>
      </c>
      <c r="C614" s="78" t="s">
        <v>2333</v>
      </c>
      <c r="D614" s="78">
        <v>613.0</v>
      </c>
      <c r="E614" s="78" t="str">
        <f t="shared" si="1"/>
        <v>seiscientostrece</v>
      </c>
    </row>
    <row r="615" ht="15.75" customHeight="1">
      <c r="B615" s="78" t="s">
        <v>2334</v>
      </c>
      <c r="C615" s="78" t="s">
        <v>2335</v>
      </c>
      <c r="D615" s="78">
        <v>614.0</v>
      </c>
      <c r="E615" s="78" t="str">
        <f t="shared" si="1"/>
        <v>seiscientoscatorce</v>
      </c>
    </row>
    <row r="616" ht="15.75" customHeight="1">
      <c r="B616" s="78" t="s">
        <v>2336</v>
      </c>
      <c r="C616" s="78" t="s">
        <v>2337</v>
      </c>
      <c r="D616" s="78">
        <v>615.0</v>
      </c>
      <c r="E616" s="78" t="str">
        <f t="shared" si="1"/>
        <v>seiscientosquince</v>
      </c>
    </row>
    <row r="617" ht="15.75" customHeight="1">
      <c r="B617" s="78" t="s">
        <v>2338</v>
      </c>
      <c r="C617" s="78" t="s">
        <v>2339</v>
      </c>
      <c r="D617" s="78">
        <v>616.0</v>
      </c>
      <c r="E617" s="78" t="str">
        <f t="shared" si="1"/>
        <v>seiscientosdiecieis</v>
      </c>
    </row>
    <row r="618" ht="15.75" customHeight="1">
      <c r="B618" s="78" t="s">
        <v>2340</v>
      </c>
      <c r="C618" s="78" t="s">
        <v>2341</v>
      </c>
      <c r="D618" s="78">
        <v>617.0</v>
      </c>
      <c r="E618" s="78" t="str">
        <f t="shared" si="1"/>
        <v>seiscientosdiecisiete</v>
      </c>
    </row>
    <row r="619" ht="15.75" customHeight="1">
      <c r="B619" s="78" t="s">
        <v>2342</v>
      </c>
      <c r="C619" s="78" t="s">
        <v>2343</v>
      </c>
      <c r="D619" s="78">
        <v>618.0</v>
      </c>
      <c r="E619" s="78" t="str">
        <f t="shared" si="1"/>
        <v>seiscientosdieciocho</v>
      </c>
    </row>
    <row r="620" ht="15.75" customHeight="1">
      <c r="B620" s="78" t="s">
        <v>2344</v>
      </c>
      <c r="C620" s="78" t="s">
        <v>2345</v>
      </c>
      <c r="D620" s="78">
        <v>619.0</v>
      </c>
      <c r="E620" s="78" t="str">
        <f t="shared" si="1"/>
        <v>seiscientosdiecinueve</v>
      </c>
    </row>
    <row r="621" ht="15.75" customHeight="1">
      <c r="B621" s="78" t="s">
        <v>2346</v>
      </c>
      <c r="C621" s="78" t="s">
        <v>2347</v>
      </c>
      <c r="D621" s="78">
        <v>620.0</v>
      </c>
      <c r="E621" s="78" t="str">
        <f t="shared" si="1"/>
        <v>seiscientosveinte</v>
      </c>
    </row>
    <row r="622" ht="15.75" customHeight="1">
      <c r="B622" s="78" t="s">
        <v>2348</v>
      </c>
      <c r="C622" s="78" t="s">
        <v>2349</v>
      </c>
      <c r="D622" s="78">
        <v>621.0</v>
      </c>
      <c r="E622" s="78" t="str">
        <f t="shared" si="1"/>
        <v>seiscientosveintiuno</v>
      </c>
    </row>
    <row r="623" ht="15.75" customHeight="1">
      <c r="B623" s="78" t="s">
        <v>2350</v>
      </c>
      <c r="C623" s="78" t="s">
        <v>2351</v>
      </c>
      <c r="D623" s="78">
        <v>622.0</v>
      </c>
      <c r="E623" s="78" t="str">
        <f t="shared" si="1"/>
        <v>seiscientosveintidos</v>
      </c>
    </row>
    <row r="624" ht="15.75" customHeight="1">
      <c r="B624" s="78" t="s">
        <v>2352</v>
      </c>
      <c r="C624" s="78" t="s">
        <v>2353</v>
      </c>
      <c r="D624" s="78">
        <v>623.0</v>
      </c>
      <c r="E624" s="78" t="str">
        <f t="shared" si="1"/>
        <v>seiscientosveintitres</v>
      </c>
    </row>
    <row r="625" ht="15.75" customHeight="1">
      <c r="B625" s="78" t="s">
        <v>2354</v>
      </c>
      <c r="C625" s="78" t="s">
        <v>2355</v>
      </c>
      <c r="D625" s="78">
        <v>624.0</v>
      </c>
      <c r="E625" s="78" t="str">
        <f t="shared" si="1"/>
        <v>seiscientosveinticuatro</v>
      </c>
    </row>
    <row r="626" ht="15.75" customHeight="1">
      <c r="B626" s="78" t="s">
        <v>2356</v>
      </c>
      <c r="C626" s="78" t="s">
        <v>2357</v>
      </c>
      <c r="D626" s="78">
        <v>625.0</v>
      </c>
      <c r="E626" s="78" t="str">
        <f t="shared" si="1"/>
        <v>seiscientosveinticinco</v>
      </c>
    </row>
    <row r="627" ht="15.75" customHeight="1">
      <c r="B627" s="78" t="s">
        <v>2358</v>
      </c>
      <c r="C627" s="78" t="s">
        <v>2359</v>
      </c>
      <c r="D627" s="78">
        <v>626.0</v>
      </c>
      <c r="E627" s="78" t="str">
        <f t="shared" si="1"/>
        <v>seiscientosveintiseis</v>
      </c>
    </row>
    <row r="628" ht="15.75" customHeight="1">
      <c r="B628" s="78" t="s">
        <v>2360</v>
      </c>
      <c r="C628" s="78" t="s">
        <v>2361</v>
      </c>
      <c r="D628" s="78">
        <v>627.0</v>
      </c>
      <c r="E628" s="78" t="str">
        <f t="shared" si="1"/>
        <v>seiscientosveintisiete</v>
      </c>
    </row>
    <row r="629" ht="15.75" customHeight="1">
      <c r="B629" s="78" t="s">
        <v>2362</v>
      </c>
      <c r="C629" s="78" t="s">
        <v>2363</v>
      </c>
      <c r="D629" s="78">
        <v>628.0</v>
      </c>
      <c r="E629" s="78" t="str">
        <f t="shared" si="1"/>
        <v>seiscientosveintiocho</v>
      </c>
    </row>
    <row r="630" ht="15.75" customHeight="1">
      <c r="B630" s="78" t="s">
        <v>2364</v>
      </c>
      <c r="C630" s="78" t="s">
        <v>2365</v>
      </c>
      <c r="D630" s="78">
        <v>629.0</v>
      </c>
      <c r="E630" s="78" t="str">
        <f t="shared" si="1"/>
        <v>seiscientosveintinueve</v>
      </c>
    </row>
    <row r="631" ht="15.75" customHeight="1">
      <c r="B631" s="78" t="s">
        <v>2366</v>
      </c>
      <c r="C631" s="78" t="s">
        <v>2367</v>
      </c>
      <c r="D631" s="78">
        <v>630.0</v>
      </c>
      <c r="E631" s="78" t="str">
        <f t="shared" si="1"/>
        <v>seiscientostreinta</v>
      </c>
    </row>
    <row r="632" ht="15.75" customHeight="1">
      <c r="B632" s="78" t="s">
        <v>2368</v>
      </c>
      <c r="C632" s="78" t="s">
        <v>2369</v>
      </c>
      <c r="D632" s="78">
        <v>631.0</v>
      </c>
      <c r="E632" s="78" t="str">
        <f t="shared" si="1"/>
        <v>seiscientostreintayuno</v>
      </c>
    </row>
    <row r="633" ht="15.75" customHeight="1">
      <c r="B633" s="78" t="s">
        <v>2370</v>
      </c>
      <c r="C633" s="78" t="s">
        <v>2371</v>
      </c>
      <c r="D633" s="78">
        <v>632.0</v>
      </c>
      <c r="E633" s="78" t="str">
        <f t="shared" si="1"/>
        <v>seiscientostreintaydos</v>
      </c>
    </row>
    <row r="634" ht="15.75" customHeight="1">
      <c r="B634" s="78" t="s">
        <v>2372</v>
      </c>
      <c r="C634" s="78" t="s">
        <v>2373</v>
      </c>
      <c r="D634" s="78">
        <v>633.0</v>
      </c>
      <c r="E634" s="78" t="str">
        <f t="shared" si="1"/>
        <v>seiscientostreintaytres</v>
      </c>
    </row>
    <row r="635" ht="15.75" customHeight="1">
      <c r="B635" s="78" t="s">
        <v>2374</v>
      </c>
      <c r="C635" s="78" t="s">
        <v>2375</v>
      </c>
      <c r="D635" s="78">
        <v>634.0</v>
      </c>
      <c r="E635" s="78" t="str">
        <f t="shared" si="1"/>
        <v>seiscientostreintaycuatro</v>
      </c>
    </row>
    <row r="636" ht="15.75" customHeight="1">
      <c r="B636" s="78" t="s">
        <v>2376</v>
      </c>
      <c r="C636" s="78" t="s">
        <v>2377</v>
      </c>
      <c r="D636" s="78">
        <v>635.0</v>
      </c>
      <c r="E636" s="78" t="str">
        <f t="shared" si="1"/>
        <v>seiscientostreintaycinco</v>
      </c>
    </row>
    <row r="637" ht="15.75" customHeight="1">
      <c r="B637" s="78" t="s">
        <v>2378</v>
      </c>
      <c r="C637" s="78" t="s">
        <v>2379</v>
      </c>
      <c r="D637" s="78">
        <v>636.0</v>
      </c>
      <c r="E637" s="78" t="str">
        <f t="shared" si="1"/>
        <v>seiscientostreintayseis</v>
      </c>
    </row>
    <row r="638" ht="15.75" customHeight="1">
      <c r="B638" s="78" t="s">
        <v>2380</v>
      </c>
      <c r="C638" s="78" t="s">
        <v>2381</v>
      </c>
      <c r="D638" s="78">
        <v>637.0</v>
      </c>
      <c r="E638" s="78" t="str">
        <f t="shared" si="1"/>
        <v>seiscientostreintaysiete</v>
      </c>
    </row>
    <row r="639" ht="15.75" customHeight="1">
      <c r="B639" s="78" t="s">
        <v>2382</v>
      </c>
      <c r="C639" s="78" t="s">
        <v>2383</v>
      </c>
      <c r="D639" s="78">
        <v>638.0</v>
      </c>
      <c r="E639" s="78" t="str">
        <f t="shared" si="1"/>
        <v>seiscientostreintayocho</v>
      </c>
    </row>
    <row r="640" ht="15.75" customHeight="1">
      <c r="B640" s="78" t="s">
        <v>2384</v>
      </c>
      <c r="C640" s="78" t="s">
        <v>2385</v>
      </c>
      <c r="D640" s="78">
        <v>639.0</v>
      </c>
      <c r="E640" s="78" t="str">
        <f t="shared" si="1"/>
        <v>seiscientostreintaynueve</v>
      </c>
    </row>
    <row r="641" ht="15.75" customHeight="1">
      <c r="B641" s="78" t="s">
        <v>2386</v>
      </c>
      <c r="C641" s="78" t="s">
        <v>2387</v>
      </c>
      <c r="D641" s="78">
        <v>640.0</v>
      </c>
      <c r="E641" s="78" t="str">
        <f t="shared" si="1"/>
        <v>seiscientoscuarenta</v>
      </c>
    </row>
    <row r="642" ht="15.75" customHeight="1">
      <c r="B642" s="78" t="s">
        <v>2388</v>
      </c>
      <c r="C642" s="78" t="s">
        <v>2389</v>
      </c>
      <c r="D642" s="78">
        <v>641.0</v>
      </c>
      <c r="E642" s="78" t="str">
        <f t="shared" si="1"/>
        <v>seiscientoscuarentayuno</v>
      </c>
    </row>
    <row r="643" ht="15.75" customHeight="1">
      <c r="B643" s="78" t="s">
        <v>2390</v>
      </c>
      <c r="C643" s="78" t="s">
        <v>2391</v>
      </c>
      <c r="D643" s="78">
        <v>642.0</v>
      </c>
      <c r="E643" s="78" t="str">
        <f t="shared" si="1"/>
        <v>seiscientoscuarentaydos</v>
      </c>
    </row>
    <row r="644" ht="15.75" customHeight="1">
      <c r="B644" s="78" t="s">
        <v>2392</v>
      </c>
      <c r="C644" s="78" t="s">
        <v>2393</v>
      </c>
      <c r="D644" s="78">
        <v>643.0</v>
      </c>
      <c r="E644" s="78" t="str">
        <f t="shared" si="1"/>
        <v>seiscientoscuarentaytres</v>
      </c>
    </row>
    <row r="645" ht="15.75" customHeight="1">
      <c r="B645" s="78" t="s">
        <v>2394</v>
      </c>
      <c r="C645" s="78" t="s">
        <v>2395</v>
      </c>
      <c r="D645" s="78">
        <v>644.0</v>
      </c>
      <c r="E645" s="78" t="str">
        <f t="shared" si="1"/>
        <v>seiscientoscuarentaycuatro</v>
      </c>
    </row>
    <row r="646" ht="15.75" customHeight="1">
      <c r="B646" s="78" t="s">
        <v>2396</v>
      </c>
      <c r="C646" s="78" t="s">
        <v>2397</v>
      </c>
      <c r="D646" s="78">
        <v>645.0</v>
      </c>
      <c r="E646" s="78" t="str">
        <f t="shared" si="1"/>
        <v>seiscientoscuarentaycinco</v>
      </c>
    </row>
    <row r="647" ht="15.75" customHeight="1">
      <c r="B647" s="78" t="s">
        <v>2398</v>
      </c>
      <c r="C647" s="78" t="s">
        <v>2399</v>
      </c>
      <c r="D647" s="78">
        <v>646.0</v>
      </c>
      <c r="E647" s="78" t="str">
        <f t="shared" si="1"/>
        <v>seiscientoscuarentayseis</v>
      </c>
    </row>
    <row r="648" ht="15.75" customHeight="1">
      <c r="B648" s="78" t="s">
        <v>2400</v>
      </c>
      <c r="C648" s="78" t="s">
        <v>2401</v>
      </c>
      <c r="D648" s="78">
        <v>647.0</v>
      </c>
      <c r="E648" s="78" t="str">
        <f t="shared" si="1"/>
        <v>seiscientoscuarentaysiete</v>
      </c>
    </row>
    <row r="649" ht="15.75" customHeight="1">
      <c r="B649" s="78" t="s">
        <v>2402</v>
      </c>
      <c r="C649" s="78" t="s">
        <v>2403</v>
      </c>
      <c r="D649" s="78">
        <v>648.0</v>
      </c>
      <c r="E649" s="78" t="str">
        <f t="shared" si="1"/>
        <v>seiscientoscuarentayocho</v>
      </c>
    </row>
    <row r="650" ht="15.75" customHeight="1">
      <c r="B650" s="78" t="s">
        <v>2404</v>
      </c>
      <c r="C650" s="78" t="s">
        <v>2405</v>
      </c>
      <c r="D650" s="78">
        <v>649.0</v>
      </c>
      <c r="E650" s="78" t="str">
        <f t="shared" si="1"/>
        <v>seiscientoscuarentaynueve</v>
      </c>
    </row>
    <row r="651" ht="15.75" customHeight="1">
      <c r="B651" s="78" t="s">
        <v>2406</v>
      </c>
      <c r="C651" s="78" t="s">
        <v>2407</v>
      </c>
      <c r="D651" s="78">
        <v>650.0</v>
      </c>
      <c r="E651" s="78" t="str">
        <f t="shared" si="1"/>
        <v>seiscientoscincuenta</v>
      </c>
    </row>
    <row r="652" ht="15.75" customHeight="1">
      <c r="B652" s="78" t="s">
        <v>2408</v>
      </c>
      <c r="C652" s="78" t="s">
        <v>2409</v>
      </c>
      <c r="D652" s="78">
        <v>651.0</v>
      </c>
      <c r="E652" s="78" t="str">
        <f t="shared" si="1"/>
        <v>seiscientoscincuentayuno</v>
      </c>
    </row>
    <row r="653" ht="15.75" customHeight="1">
      <c r="B653" s="78" t="s">
        <v>2410</v>
      </c>
      <c r="C653" s="78" t="s">
        <v>2411</v>
      </c>
      <c r="D653" s="78">
        <v>652.0</v>
      </c>
      <c r="E653" s="78" t="str">
        <f t="shared" si="1"/>
        <v>seiscientoscincuentaydos</v>
      </c>
    </row>
    <row r="654" ht="15.75" customHeight="1">
      <c r="B654" s="78" t="s">
        <v>2412</v>
      </c>
      <c r="C654" s="78" t="s">
        <v>2413</v>
      </c>
      <c r="D654" s="78">
        <v>653.0</v>
      </c>
      <c r="E654" s="78" t="str">
        <f t="shared" si="1"/>
        <v>seiscientoscincuentaytres</v>
      </c>
    </row>
    <row r="655" ht="15.75" customHeight="1">
      <c r="B655" s="78" t="s">
        <v>2414</v>
      </c>
      <c r="C655" s="78" t="s">
        <v>2415</v>
      </c>
      <c r="D655" s="78">
        <v>654.0</v>
      </c>
      <c r="E655" s="78" t="str">
        <f t="shared" si="1"/>
        <v>seiscientoscincuentaycuatro</v>
      </c>
    </row>
    <row r="656" ht="15.75" customHeight="1">
      <c r="B656" s="78" t="s">
        <v>2416</v>
      </c>
      <c r="C656" s="78" t="s">
        <v>2417</v>
      </c>
      <c r="D656" s="78">
        <v>655.0</v>
      </c>
      <c r="E656" s="78" t="str">
        <f t="shared" si="1"/>
        <v>seiscientoscincuentaycinco</v>
      </c>
    </row>
    <row r="657" ht="15.75" customHeight="1">
      <c r="B657" s="78" t="s">
        <v>2418</v>
      </c>
      <c r="C657" s="78" t="s">
        <v>2419</v>
      </c>
      <c r="D657" s="78">
        <v>656.0</v>
      </c>
      <c r="E657" s="78" t="str">
        <f t="shared" si="1"/>
        <v>seiscientoscincuentayseis</v>
      </c>
    </row>
    <row r="658" ht="15.75" customHeight="1">
      <c r="B658" s="78" t="s">
        <v>2420</v>
      </c>
      <c r="C658" s="78" t="s">
        <v>2421</v>
      </c>
      <c r="D658" s="78">
        <v>657.0</v>
      </c>
      <c r="E658" s="78" t="str">
        <f t="shared" si="1"/>
        <v>seiscientoscincuentaysiete</v>
      </c>
    </row>
    <row r="659" ht="15.75" customHeight="1">
      <c r="B659" s="78" t="s">
        <v>2422</v>
      </c>
      <c r="C659" s="78" t="s">
        <v>2423</v>
      </c>
      <c r="D659" s="78">
        <v>658.0</v>
      </c>
      <c r="E659" s="78" t="str">
        <f t="shared" si="1"/>
        <v>seiscientoscincuentayocho</v>
      </c>
    </row>
    <row r="660" ht="15.75" customHeight="1">
      <c r="B660" s="78" t="s">
        <v>2424</v>
      </c>
      <c r="C660" s="78" t="s">
        <v>2425</v>
      </c>
      <c r="D660" s="78">
        <v>659.0</v>
      </c>
      <c r="E660" s="78" t="str">
        <f t="shared" si="1"/>
        <v>seiscientoscincuentaynueve</v>
      </c>
    </row>
    <row r="661" ht="15.75" customHeight="1">
      <c r="B661" s="78" t="s">
        <v>2426</v>
      </c>
      <c r="C661" s="78" t="s">
        <v>2427</v>
      </c>
      <c r="D661" s="78">
        <v>660.0</v>
      </c>
      <c r="E661" s="78" t="str">
        <f t="shared" si="1"/>
        <v>seiscientossesenta</v>
      </c>
    </row>
    <row r="662" ht="15.75" customHeight="1">
      <c r="B662" s="78" t="s">
        <v>2428</v>
      </c>
      <c r="C662" s="78" t="s">
        <v>2429</v>
      </c>
      <c r="D662" s="78">
        <v>661.0</v>
      </c>
      <c r="E662" s="78" t="str">
        <f t="shared" si="1"/>
        <v>seiscientossesentayuno</v>
      </c>
    </row>
    <row r="663" ht="15.75" customHeight="1">
      <c r="B663" s="78" t="s">
        <v>2430</v>
      </c>
      <c r="C663" s="78" t="s">
        <v>2431</v>
      </c>
      <c r="D663" s="78">
        <v>662.0</v>
      </c>
      <c r="E663" s="78" t="str">
        <f t="shared" si="1"/>
        <v>seiscientossesentaydos</v>
      </c>
    </row>
    <row r="664" ht="15.75" customHeight="1">
      <c r="B664" s="78" t="s">
        <v>2432</v>
      </c>
      <c r="C664" s="78" t="s">
        <v>2433</v>
      </c>
      <c r="D664" s="78">
        <v>663.0</v>
      </c>
      <c r="E664" s="78" t="str">
        <f t="shared" si="1"/>
        <v>seiscientossesentaytres</v>
      </c>
    </row>
    <row r="665" ht="15.75" customHeight="1">
      <c r="B665" s="78" t="s">
        <v>2434</v>
      </c>
      <c r="C665" s="78" t="s">
        <v>2435</v>
      </c>
      <c r="D665" s="78">
        <v>664.0</v>
      </c>
      <c r="E665" s="78" t="str">
        <f t="shared" si="1"/>
        <v>seiscientossesentaycuatro</v>
      </c>
    </row>
    <row r="666" ht="15.75" customHeight="1">
      <c r="B666" s="78" t="s">
        <v>2436</v>
      </c>
      <c r="C666" s="78" t="s">
        <v>2437</v>
      </c>
      <c r="D666" s="78">
        <v>665.0</v>
      </c>
      <c r="E666" s="78" t="str">
        <f t="shared" si="1"/>
        <v>seiscientossesentaycinco</v>
      </c>
    </row>
    <row r="667" ht="15.75" customHeight="1">
      <c r="B667" s="78" t="s">
        <v>2438</v>
      </c>
      <c r="C667" s="78" t="s">
        <v>2439</v>
      </c>
      <c r="D667" s="78">
        <v>666.0</v>
      </c>
      <c r="E667" s="78" t="str">
        <f t="shared" si="1"/>
        <v>seiscientossesentayseis</v>
      </c>
    </row>
    <row r="668" ht="15.75" customHeight="1">
      <c r="B668" s="78" t="s">
        <v>2440</v>
      </c>
      <c r="C668" s="78" t="s">
        <v>2441</v>
      </c>
      <c r="D668" s="78">
        <v>667.0</v>
      </c>
      <c r="E668" s="78" t="str">
        <f t="shared" si="1"/>
        <v>seiscientossesentaysiete</v>
      </c>
    </row>
    <row r="669" ht="15.75" customHeight="1">
      <c r="B669" s="78" t="s">
        <v>2442</v>
      </c>
      <c r="C669" s="78" t="s">
        <v>2443</v>
      </c>
      <c r="D669" s="78">
        <v>668.0</v>
      </c>
      <c r="E669" s="78" t="str">
        <f t="shared" si="1"/>
        <v>seiscientossesentayocho</v>
      </c>
    </row>
    <row r="670" ht="15.75" customHeight="1">
      <c r="B670" s="78" t="s">
        <v>2444</v>
      </c>
      <c r="C670" s="78" t="s">
        <v>2445</v>
      </c>
      <c r="D670" s="78">
        <v>669.0</v>
      </c>
      <c r="E670" s="78" t="str">
        <f t="shared" si="1"/>
        <v>seiscientossesentaynueve</v>
      </c>
    </row>
    <row r="671" ht="15.75" customHeight="1">
      <c r="B671" s="78" t="s">
        <v>2446</v>
      </c>
      <c r="C671" s="78" t="s">
        <v>2447</v>
      </c>
      <c r="D671" s="78">
        <v>670.0</v>
      </c>
      <c r="E671" s="78" t="str">
        <f t="shared" si="1"/>
        <v>seiscientossetenta</v>
      </c>
    </row>
    <row r="672" ht="15.75" customHeight="1">
      <c r="B672" s="78" t="s">
        <v>2448</v>
      </c>
      <c r="C672" s="78" t="s">
        <v>2449</v>
      </c>
      <c r="D672" s="78">
        <v>671.0</v>
      </c>
      <c r="E672" s="78" t="str">
        <f t="shared" si="1"/>
        <v>seiscientossetentayuno</v>
      </c>
    </row>
    <row r="673" ht="15.75" customHeight="1">
      <c r="B673" s="78" t="s">
        <v>2450</v>
      </c>
      <c r="C673" s="78" t="s">
        <v>2451</v>
      </c>
      <c r="D673" s="78">
        <v>672.0</v>
      </c>
      <c r="E673" s="78" t="str">
        <f t="shared" si="1"/>
        <v>seiscientossetentaydos</v>
      </c>
    </row>
    <row r="674" ht="15.75" customHeight="1">
      <c r="B674" s="78" t="s">
        <v>2452</v>
      </c>
      <c r="C674" s="78" t="s">
        <v>2453</v>
      </c>
      <c r="D674" s="78">
        <v>673.0</v>
      </c>
      <c r="E674" s="78" t="str">
        <f t="shared" si="1"/>
        <v>seiscientossetentaytres</v>
      </c>
    </row>
    <row r="675" ht="15.75" customHeight="1">
      <c r="B675" s="78" t="s">
        <v>2454</v>
      </c>
      <c r="C675" s="78" t="s">
        <v>2455</v>
      </c>
      <c r="D675" s="78">
        <v>674.0</v>
      </c>
      <c r="E675" s="78" t="str">
        <f t="shared" si="1"/>
        <v>seiscientossetentaycuatro</v>
      </c>
    </row>
    <row r="676" ht="15.75" customHeight="1">
      <c r="B676" s="78" t="s">
        <v>2456</v>
      </c>
      <c r="C676" s="78" t="s">
        <v>2457</v>
      </c>
      <c r="D676" s="78">
        <v>675.0</v>
      </c>
      <c r="E676" s="78" t="str">
        <f t="shared" si="1"/>
        <v>seiscientossetentaycinco</v>
      </c>
    </row>
    <row r="677" ht="15.75" customHeight="1">
      <c r="B677" s="78" t="s">
        <v>2458</v>
      </c>
      <c r="C677" s="78" t="s">
        <v>2459</v>
      </c>
      <c r="D677" s="78">
        <v>676.0</v>
      </c>
      <c r="E677" s="78" t="str">
        <f t="shared" si="1"/>
        <v>seiscientossetentayseis</v>
      </c>
    </row>
    <row r="678" ht="15.75" customHeight="1">
      <c r="B678" s="78" t="s">
        <v>2460</v>
      </c>
      <c r="C678" s="78" t="s">
        <v>2461</v>
      </c>
      <c r="D678" s="78">
        <v>677.0</v>
      </c>
      <c r="E678" s="78" t="str">
        <f t="shared" si="1"/>
        <v>seiscientossetentaysiete</v>
      </c>
    </row>
    <row r="679" ht="15.75" customHeight="1">
      <c r="B679" s="78" t="s">
        <v>2462</v>
      </c>
      <c r="C679" s="78" t="s">
        <v>2463</v>
      </c>
      <c r="D679" s="78">
        <v>678.0</v>
      </c>
      <c r="E679" s="78" t="str">
        <f t="shared" si="1"/>
        <v>seiscientossetentayocho</v>
      </c>
    </row>
    <row r="680" ht="15.75" customHeight="1">
      <c r="B680" s="78" t="s">
        <v>2464</v>
      </c>
      <c r="C680" s="78" t="s">
        <v>2465</v>
      </c>
      <c r="D680" s="78">
        <v>679.0</v>
      </c>
      <c r="E680" s="78" t="str">
        <f t="shared" si="1"/>
        <v>seiscientossetentaynueve</v>
      </c>
    </row>
    <row r="681" ht="15.75" customHeight="1">
      <c r="B681" s="78" t="s">
        <v>2466</v>
      </c>
      <c r="C681" s="78" t="s">
        <v>2467</v>
      </c>
      <c r="D681" s="78">
        <v>680.0</v>
      </c>
      <c r="E681" s="78" t="str">
        <f t="shared" si="1"/>
        <v>seiscientosochenta</v>
      </c>
    </row>
    <row r="682" ht="15.75" customHeight="1">
      <c r="B682" s="78" t="s">
        <v>2468</v>
      </c>
      <c r="C682" s="78" t="s">
        <v>2469</v>
      </c>
      <c r="D682" s="78">
        <v>681.0</v>
      </c>
      <c r="E682" s="78" t="str">
        <f t="shared" si="1"/>
        <v>seiscientosochentayuno</v>
      </c>
    </row>
    <row r="683" ht="15.75" customHeight="1">
      <c r="B683" s="78" t="s">
        <v>2470</v>
      </c>
      <c r="C683" s="78" t="s">
        <v>2471</v>
      </c>
      <c r="D683" s="78">
        <v>682.0</v>
      </c>
      <c r="E683" s="78" t="str">
        <f t="shared" si="1"/>
        <v>seiscientosochentaydos</v>
      </c>
    </row>
    <row r="684" ht="15.75" customHeight="1">
      <c r="B684" s="78" t="s">
        <v>2472</v>
      </c>
      <c r="C684" s="78" t="s">
        <v>2473</v>
      </c>
      <c r="D684" s="78">
        <v>683.0</v>
      </c>
      <c r="E684" s="78" t="str">
        <f t="shared" si="1"/>
        <v>seiscientosochentaytres</v>
      </c>
    </row>
    <row r="685" ht="15.75" customHeight="1">
      <c r="B685" s="78" t="s">
        <v>2474</v>
      </c>
      <c r="C685" s="78" t="s">
        <v>2475</v>
      </c>
      <c r="D685" s="78">
        <v>684.0</v>
      </c>
      <c r="E685" s="78" t="str">
        <f t="shared" si="1"/>
        <v>seiscientosochentaycuatro</v>
      </c>
    </row>
    <row r="686" ht="15.75" customHeight="1">
      <c r="B686" s="78" t="s">
        <v>2476</v>
      </c>
      <c r="C686" s="78" t="s">
        <v>2477</v>
      </c>
      <c r="D686" s="78">
        <v>685.0</v>
      </c>
      <c r="E686" s="78" t="str">
        <f t="shared" si="1"/>
        <v>seiscientosochentaycinco</v>
      </c>
    </row>
    <row r="687" ht="15.75" customHeight="1">
      <c r="B687" s="78" t="s">
        <v>2478</v>
      </c>
      <c r="C687" s="78" t="s">
        <v>2479</v>
      </c>
      <c r="D687" s="78">
        <v>686.0</v>
      </c>
      <c r="E687" s="78" t="str">
        <f t="shared" si="1"/>
        <v>seiscientosochentayseis</v>
      </c>
    </row>
    <row r="688" ht="15.75" customHeight="1">
      <c r="B688" s="78" t="s">
        <v>2480</v>
      </c>
      <c r="C688" s="78" t="s">
        <v>2481</v>
      </c>
      <c r="D688" s="78">
        <v>687.0</v>
      </c>
      <c r="E688" s="78" t="str">
        <f t="shared" si="1"/>
        <v>seiscientosochentaysiete</v>
      </c>
    </row>
    <row r="689" ht="15.75" customHeight="1">
      <c r="B689" s="78" t="s">
        <v>2482</v>
      </c>
      <c r="C689" s="78" t="s">
        <v>2483</v>
      </c>
      <c r="D689" s="78">
        <v>688.0</v>
      </c>
      <c r="E689" s="78" t="str">
        <f t="shared" si="1"/>
        <v>seiscientosochentayocho</v>
      </c>
    </row>
    <row r="690" ht="15.75" customHeight="1">
      <c r="B690" s="78" t="s">
        <v>2484</v>
      </c>
      <c r="C690" s="78" t="s">
        <v>2485</v>
      </c>
      <c r="D690" s="78">
        <v>689.0</v>
      </c>
      <c r="E690" s="78" t="str">
        <f t="shared" si="1"/>
        <v>seiscientosochentaynueve</v>
      </c>
    </row>
    <row r="691" ht="15.75" customHeight="1">
      <c r="B691" s="78" t="s">
        <v>2486</v>
      </c>
      <c r="C691" s="78" t="s">
        <v>2487</v>
      </c>
      <c r="D691" s="78">
        <v>690.0</v>
      </c>
      <c r="E691" s="78" t="str">
        <f t="shared" si="1"/>
        <v>seiscientosnoventa</v>
      </c>
    </row>
    <row r="692" ht="15.75" customHeight="1">
      <c r="B692" s="78" t="s">
        <v>2488</v>
      </c>
      <c r="C692" s="78" t="s">
        <v>2489</v>
      </c>
      <c r="D692" s="78">
        <v>691.0</v>
      </c>
      <c r="E692" s="78" t="str">
        <f t="shared" si="1"/>
        <v>seiscientosnoventayuno</v>
      </c>
    </row>
    <row r="693" ht="15.75" customHeight="1">
      <c r="B693" s="78" t="s">
        <v>2490</v>
      </c>
      <c r="C693" s="78" t="s">
        <v>2491</v>
      </c>
      <c r="D693" s="78">
        <v>692.0</v>
      </c>
      <c r="E693" s="78" t="str">
        <f t="shared" si="1"/>
        <v>seiscientosnoventaydos</v>
      </c>
    </row>
    <row r="694" ht="15.75" customHeight="1">
      <c r="B694" s="78" t="s">
        <v>2492</v>
      </c>
      <c r="C694" s="78" t="s">
        <v>2493</v>
      </c>
      <c r="D694" s="78">
        <v>693.0</v>
      </c>
      <c r="E694" s="78" t="str">
        <f t="shared" si="1"/>
        <v>seiscientosnoventaytres</v>
      </c>
    </row>
    <row r="695" ht="15.75" customHeight="1">
      <c r="B695" s="78" t="s">
        <v>2494</v>
      </c>
      <c r="C695" s="78" t="s">
        <v>2495</v>
      </c>
      <c r="D695" s="78">
        <v>694.0</v>
      </c>
      <c r="E695" s="78" t="str">
        <f t="shared" si="1"/>
        <v>seiscientosnoventaycuatro</v>
      </c>
    </row>
    <row r="696" ht="15.75" customHeight="1">
      <c r="B696" s="78" t="s">
        <v>2496</v>
      </c>
      <c r="C696" s="78" t="s">
        <v>2497</v>
      </c>
      <c r="D696" s="78">
        <v>695.0</v>
      </c>
      <c r="E696" s="78" t="str">
        <f t="shared" si="1"/>
        <v>seiscientosnoventaycinco</v>
      </c>
    </row>
    <row r="697" ht="15.75" customHeight="1">
      <c r="B697" s="78" t="s">
        <v>2498</v>
      </c>
      <c r="C697" s="78" t="s">
        <v>2499</v>
      </c>
      <c r="D697" s="78">
        <v>696.0</v>
      </c>
      <c r="E697" s="78" t="str">
        <f t="shared" si="1"/>
        <v>seiscientosnoventayseis</v>
      </c>
    </row>
    <row r="698" ht="15.75" customHeight="1">
      <c r="B698" s="78" t="s">
        <v>2500</v>
      </c>
      <c r="C698" s="78" t="s">
        <v>2501</v>
      </c>
      <c r="D698" s="78">
        <v>697.0</v>
      </c>
      <c r="E698" s="78" t="str">
        <f t="shared" si="1"/>
        <v>seiscientosnoventaysiete</v>
      </c>
    </row>
    <row r="699" ht="15.75" customHeight="1">
      <c r="B699" s="78" t="s">
        <v>2502</v>
      </c>
      <c r="C699" s="78" t="s">
        <v>2503</v>
      </c>
      <c r="D699" s="78">
        <v>698.0</v>
      </c>
      <c r="E699" s="78" t="str">
        <f t="shared" si="1"/>
        <v>seiscientosnoventayocho</v>
      </c>
    </row>
    <row r="700" ht="15.75" customHeight="1">
      <c r="B700" s="78" t="s">
        <v>2504</v>
      </c>
      <c r="C700" s="78" t="s">
        <v>2505</v>
      </c>
      <c r="D700" s="78">
        <v>699.0</v>
      </c>
      <c r="E700" s="78" t="str">
        <f t="shared" si="1"/>
        <v>seiscientosnoventaynueve</v>
      </c>
    </row>
    <row r="701" ht="15.75" customHeight="1">
      <c r="B701" s="78" t="s">
        <v>2506</v>
      </c>
      <c r="C701" s="78" t="s">
        <v>2507</v>
      </c>
      <c r="D701" s="78">
        <v>700.0</v>
      </c>
      <c r="E701" s="78" t="str">
        <f t="shared" si="1"/>
        <v>setecientos</v>
      </c>
    </row>
    <row r="702" ht="15.75" customHeight="1">
      <c r="B702" s="78" t="s">
        <v>2508</v>
      </c>
      <c r="C702" s="78" t="s">
        <v>2509</v>
      </c>
      <c r="D702" s="78">
        <v>701.0</v>
      </c>
      <c r="E702" s="78" t="str">
        <f t="shared" si="1"/>
        <v>setecientosuno</v>
      </c>
    </row>
    <row r="703" ht="15.75" customHeight="1">
      <c r="B703" s="78" t="s">
        <v>2510</v>
      </c>
      <c r="C703" s="78" t="s">
        <v>2511</v>
      </c>
      <c r="D703" s="78">
        <v>702.0</v>
      </c>
      <c r="E703" s="78" t="str">
        <f t="shared" si="1"/>
        <v>setecientosdos</v>
      </c>
    </row>
    <row r="704" ht="15.75" customHeight="1">
      <c r="B704" s="78" t="s">
        <v>2512</v>
      </c>
      <c r="C704" s="78" t="s">
        <v>2513</v>
      </c>
      <c r="D704" s="78">
        <v>703.0</v>
      </c>
      <c r="E704" s="78" t="str">
        <f t="shared" si="1"/>
        <v>setecientostres</v>
      </c>
    </row>
    <row r="705" ht="15.75" customHeight="1">
      <c r="B705" s="78" t="s">
        <v>2514</v>
      </c>
      <c r="C705" s="78" t="s">
        <v>2515</v>
      </c>
      <c r="D705" s="78">
        <v>704.0</v>
      </c>
      <c r="E705" s="78" t="str">
        <f t="shared" si="1"/>
        <v>setecientoscuatro</v>
      </c>
    </row>
    <row r="706" ht="15.75" customHeight="1">
      <c r="B706" s="78" t="s">
        <v>2516</v>
      </c>
      <c r="C706" s="78" t="s">
        <v>2517</v>
      </c>
      <c r="D706" s="78">
        <v>705.0</v>
      </c>
      <c r="E706" s="78" t="str">
        <f t="shared" si="1"/>
        <v>setecientoscinco</v>
      </c>
    </row>
    <row r="707" ht="15.75" customHeight="1">
      <c r="B707" s="78" t="s">
        <v>2518</v>
      </c>
      <c r="C707" s="78" t="s">
        <v>2519</v>
      </c>
      <c r="D707" s="78">
        <v>706.0</v>
      </c>
      <c r="E707" s="78" t="str">
        <f t="shared" si="1"/>
        <v>setecientosseis</v>
      </c>
    </row>
    <row r="708" ht="15.75" customHeight="1">
      <c r="B708" s="78" t="s">
        <v>2520</v>
      </c>
      <c r="C708" s="78" t="s">
        <v>2521</v>
      </c>
      <c r="D708" s="78">
        <v>707.0</v>
      </c>
      <c r="E708" s="78" t="str">
        <f t="shared" si="1"/>
        <v>setecientossiete</v>
      </c>
    </row>
    <row r="709" ht="15.75" customHeight="1">
      <c r="B709" s="78" t="s">
        <v>2522</v>
      </c>
      <c r="C709" s="78" t="s">
        <v>2523</v>
      </c>
      <c r="D709" s="78">
        <v>708.0</v>
      </c>
      <c r="E709" s="78" t="str">
        <f t="shared" si="1"/>
        <v>setecientosocho</v>
      </c>
    </row>
    <row r="710" ht="15.75" customHeight="1">
      <c r="B710" s="78" t="s">
        <v>2524</v>
      </c>
      <c r="C710" s="78" t="s">
        <v>2525</v>
      </c>
      <c r="D710" s="78">
        <v>709.0</v>
      </c>
      <c r="E710" s="78" t="str">
        <f t="shared" si="1"/>
        <v>setecientosnueve</v>
      </c>
    </row>
    <row r="711" ht="15.75" customHeight="1">
      <c r="B711" s="78" t="s">
        <v>2526</v>
      </c>
      <c r="C711" s="78" t="s">
        <v>2527</v>
      </c>
      <c r="D711" s="78">
        <v>710.0</v>
      </c>
      <c r="E711" s="78" t="str">
        <f t="shared" si="1"/>
        <v>setecientosdiez</v>
      </c>
    </row>
    <row r="712" ht="15.75" customHeight="1">
      <c r="B712" s="78" t="s">
        <v>2528</v>
      </c>
      <c r="C712" s="78" t="s">
        <v>2529</v>
      </c>
      <c r="D712" s="78">
        <v>711.0</v>
      </c>
      <c r="E712" s="78" t="str">
        <f t="shared" si="1"/>
        <v>setecientosonce</v>
      </c>
    </row>
    <row r="713" ht="15.75" customHeight="1">
      <c r="B713" s="78" t="s">
        <v>2530</v>
      </c>
      <c r="C713" s="78" t="s">
        <v>2531</v>
      </c>
      <c r="D713" s="78">
        <v>712.0</v>
      </c>
      <c r="E713" s="78" t="str">
        <f t="shared" si="1"/>
        <v>setecientosdoce</v>
      </c>
    </row>
    <row r="714" ht="15.75" customHeight="1">
      <c r="B714" s="78" t="s">
        <v>2532</v>
      </c>
      <c r="C714" s="78" t="s">
        <v>2533</v>
      </c>
      <c r="D714" s="78">
        <v>713.0</v>
      </c>
      <c r="E714" s="78" t="str">
        <f t="shared" si="1"/>
        <v>setecientostrece</v>
      </c>
    </row>
    <row r="715" ht="15.75" customHeight="1">
      <c r="B715" s="78" t="s">
        <v>2534</v>
      </c>
      <c r="C715" s="78" t="s">
        <v>2535</v>
      </c>
      <c r="D715" s="78">
        <v>714.0</v>
      </c>
      <c r="E715" s="78" t="str">
        <f t="shared" si="1"/>
        <v>setecientoscatorce</v>
      </c>
    </row>
    <row r="716" ht="15.75" customHeight="1">
      <c r="B716" s="78" t="s">
        <v>2536</v>
      </c>
      <c r="C716" s="78" t="s">
        <v>2537</v>
      </c>
      <c r="D716" s="78">
        <v>715.0</v>
      </c>
      <c r="E716" s="78" t="str">
        <f t="shared" si="1"/>
        <v>setecientosquince</v>
      </c>
    </row>
    <row r="717" ht="15.75" customHeight="1">
      <c r="B717" s="78" t="s">
        <v>2538</v>
      </c>
      <c r="C717" s="78" t="s">
        <v>2539</v>
      </c>
      <c r="D717" s="78">
        <v>716.0</v>
      </c>
      <c r="E717" s="78" t="str">
        <f t="shared" si="1"/>
        <v>setecientosdiecieis</v>
      </c>
    </row>
    <row r="718" ht="15.75" customHeight="1">
      <c r="B718" s="78" t="s">
        <v>2540</v>
      </c>
      <c r="C718" s="78" t="s">
        <v>2541</v>
      </c>
      <c r="D718" s="78">
        <v>717.0</v>
      </c>
      <c r="E718" s="78" t="str">
        <f t="shared" si="1"/>
        <v>setecientosdiecisiete</v>
      </c>
    </row>
    <row r="719" ht="15.75" customHeight="1">
      <c r="B719" s="78" t="s">
        <v>2542</v>
      </c>
      <c r="C719" s="78" t="s">
        <v>2543</v>
      </c>
      <c r="D719" s="78">
        <v>718.0</v>
      </c>
      <c r="E719" s="78" t="str">
        <f t="shared" si="1"/>
        <v>setecientosdieciocho</v>
      </c>
    </row>
    <row r="720" ht="15.75" customHeight="1">
      <c r="B720" s="78" t="s">
        <v>2544</v>
      </c>
      <c r="C720" s="78" t="s">
        <v>2545</v>
      </c>
      <c r="D720" s="78">
        <v>719.0</v>
      </c>
      <c r="E720" s="78" t="str">
        <f t="shared" si="1"/>
        <v>setecientosdiecinueve</v>
      </c>
    </row>
    <row r="721" ht="15.75" customHeight="1">
      <c r="B721" s="78" t="s">
        <v>2546</v>
      </c>
      <c r="C721" s="78" t="s">
        <v>2547</v>
      </c>
      <c r="D721" s="78">
        <v>720.0</v>
      </c>
      <c r="E721" s="78" t="str">
        <f t="shared" si="1"/>
        <v>setecientosveinte</v>
      </c>
    </row>
    <row r="722" ht="15.75" customHeight="1">
      <c r="B722" s="78" t="s">
        <v>2548</v>
      </c>
      <c r="C722" s="78" t="s">
        <v>2549</v>
      </c>
      <c r="D722" s="78">
        <v>721.0</v>
      </c>
      <c r="E722" s="78" t="str">
        <f t="shared" si="1"/>
        <v>setecientosveintiuno</v>
      </c>
    </row>
    <row r="723" ht="15.75" customHeight="1">
      <c r="B723" s="78" t="s">
        <v>2550</v>
      </c>
      <c r="C723" s="78" t="s">
        <v>2551</v>
      </c>
      <c r="D723" s="78">
        <v>722.0</v>
      </c>
      <c r="E723" s="78" t="str">
        <f t="shared" si="1"/>
        <v>setecientosveintidos</v>
      </c>
    </row>
    <row r="724" ht="15.75" customHeight="1">
      <c r="B724" s="78" t="s">
        <v>2552</v>
      </c>
      <c r="C724" s="78" t="s">
        <v>2553</v>
      </c>
      <c r="D724" s="78">
        <v>723.0</v>
      </c>
      <c r="E724" s="78" t="str">
        <f t="shared" si="1"/>
        <v>setecientosveintitres</v>
      </c>
    </row>
    <row r="725" ht="15.75" customHeight="1">
      <c r="B725" s="78" t="s">
        <v>2554</v>
      </c>
      <c r="C725" s="78" t="s">
        <v>2555</v>
      </c>
      <c r="D725" s="78">
        <v>724.0</v>
      </c>
      <c r="E725" s="78" t="str">
        <f t="shared" si="1"/>
        <v>setecientosveinticuatro</v>
      </c>
    </row>
    <row r="726" ht="15.75" customHeight="1">
      <c r="B726" s="78" t="s">
        <v>2556</v>
      </c>
      <c r="C726" s="78" t="s">
        <v>2557</v>
      </c>
      <c r="D726" s="78">
        <v>725.0</v>
      </c>
      <c r="E726" s="78" t="str">
        <f t="shared" si="1"/>
        <v>setecientosveinticinco</v>
      </c>
    </row>
    <row r="727" ht="15.75" customHeight="1">
      <c r="B727" s="78" t="s">
        <v>2558</v>
      </c>
      <c r="C727" s="78" t="s">
        <v>2559</v>
      </c>
      <c r="D727" s="78">
        <v>726.0</v>
      </c>
      <c r="E727" s="78" t="str">
        <f t="shared" si="1"/>
        <v>setecientosveintiseis</v>
      </c>
    </row>
    <row r="728" ht="15.75" customHeight="1">
      <c r="B728" s="78" t="s">
        <v>2560</v>
      </c>
      <c r="C728" s="78" t="s">
        <v>2561</v>
      </c>
      <c r="D728" s="78">
        <v>727.0</v>
      </c>
      <c r="E728" s="78" t="str">
        <f t="shared" si="1"/>
        <v>setecientosveintisiete</v>
      </c>
    </row>
    <row r="729" ht="15.75" customHeight="1">
      <c r="B729" s="78" t="s">
        <v>2562</v>
      </c>
      <c r="C729" s="78" t="s">
        <v>2563</v>
      </c>
      <c r="D729" s="78">
        <v>728.0</v>
      </c>
      <c r="E729" s="78" t="str">
        <f t="shared" si="1"/>
        <v>setecientosveintiocho</v>
      </c>
    </row>
    <row r="730" ht="15.75" customHeight="1">
      <c r="B730" s="78" t="s">
        <v>2564</v>
      </c>
      <c r="C730" s="78" t="s">
        <v>2565</v>
      </c>
      <c r="D730" s="78">
        <v>729.0</v>
      </c>
      <c r="E730" s="78" t="str">
        <f t="shared" si="1"/>
        <v>setecientosveintinueve</v>
      </c>
    </row>
    <row r="731" ht="15.75" customHeight="1">
      <c r="B731" s="78" t="s">
        <v>2566</v>
      </c>
      <c r="C731" s="78" t="s">
        <v>2567</v>
      </c>
      <c r="D731" s="78">
        <v>730.0</v>
      </c>
      <c r="E731" s="78" t="str">
        <f t="shared" si="1"/>
        <v>setecientostreinta</v>
      </c>
    </row>
    <row r="732" ht="15.75" customHeight="1">
      <c r="B732" s="78" t="s">
        <v>2568</v>
      </c>
      <c r="C732" s="78" t="s">
        <v>2569</v>
      </c>
      <c r="D732" s="78">
        <v>731.0</v>
      </c>
      <c r="E732" s="78" t="str">
        <f t="shared" si="1"/>
        <v>setecientostreintayuno</v>
      </c>
    </row>
    <row r="733" ht="15.75" customHeight="1">
      <c r="B733" s="78" t="s">
        <v>2570</v>
      </c>
      <c r="C733" s="78" t="s">
        <v>2571</v>
      </c>
      <c r="D733" s="78">
        <v>732.0</v>
      </c>
      <c r="E733" s="78" t="str">
        <f t="shared" si="1"/>
        <v>setecientostreintaydos</v>
      </c>
    </row>
    <row r="734" ht="15.75" customHeight="1">
      <c r="B734" s="78" t="s">
        <v>2572</v>
      </c>
      <c r="C734" s="78" t="s">
        <v>2573</v>
      </c>
      <c r="D734" s="78">
        <v>733.0</v>
      </c>
      <c r="E734" s="78" t="str">
        <f t="shared" si="1"/>
        <v>setecientostreintaytres</v>
      </c>
    </row>
    <row r="735" ht="15.75" customHeight="1">
      <c r="B735" s="78" t="s">
        <v>2574</v>
      </c>
      <c r="C735" s="78" t="s">
        <v>2575</v>
      </c>
      <c r="D735" s="78">
        <v>734.0</v>
      </c>
      <c r="E735" s="78" t="str">
        <f t="shared" si="1"/>
        <v>setecientostreintaycuatro</v>
      </c>
    </row>
    <row r="736" ht="15.75" customHeight="1">
      <c r="B736" s="78" t="s">
        <v>2576</v>
      </c>
      <c r="C736" s="78" t="s">
        <v>2577</v>
      </c>
      <c r="D736" s="78">
        <v>735.0</v>
      </c>
      <c r="E736" s="78" t="str">
        <f t="shared" si="1"/>
        <v>setecientostreintaycinco</v>
      </c>
    </row>
    <row r="737" ht="15.75" customHeight="1">
      <c r="B737" s="78" t="s">
        <v>2578</v>
      </c>
      <c r="C737" s="78" t="s">
        <v>2579</v>
      </c>
      <c r="D737" s="78">
        <v>736.0</v>
      </c>
      <c r="E737" s="78" t="str">
        <f t="shared" si="1"/>
        <v>setecientostreintayseis</v>
      </c>
    </row>
    <row r="738" ht="15.75" customHeight="1">
      <c r="B738" s="78" t="s">
        <v>2580</v>
      </c>
      <c r="C738" s="78" t="s">
        <v>2581</v>
      </c>
      <c r="D738" s="78">
        <v>737.0</v>
      </c>
      <c r="E738" s="78" t="str">
        <f t="shared" si="1"/>
        <v>setecientostreintaysiete</v>
      </c>
    </row>
    <row r="739" ht="15.75" customHeight="1">
      <c r="B739" s="78" t="s">
        <v>2582</v>
      </c>
      <c r="C739" s="78" t="s">
        <v>2583</v>
      </c>
      <c r="D739" s="78">
        <v>738.0</v>
      </c>
      <c r="E739" s="78" t="str">
        <f t="shared" si="1"/>
        <v>setecientostreintayocho</v>
      </c>
    </row>
    <row r="740" ht="15.75" customHeight="1">
      <c r="B740" s="78" t="s">
        <v>2584</v>
      </c>
      <c r="C740" s="78" t="s">
        <v>2585</v>
      </c>
      <c r="D740" s="78">
        <v>739.0</v>
      </c>
      <c r="E740" s="78" t="str">
        <f t="shared" si="1"/>
        <v>setecientostreintaynueve</v>
      </c>
    </row>
    <row r="741" ht="15.75" customHeight="1">
      <c r="B741" s="78" t="s">
        <v>2586</v>
      </c>
      <c r="C741" s="78" t="s">
        <v>2587</v>
      </c>
      <c r="D741" s="78">
        <v>740.0</v>
      </c>
      <c r="E741" s="78" t="str">
        <f t="shared" si="1"/>
        <v>setecientoscuarenta</v>
      </c>
    </row>
    <row r="742" ht="15.75" customHeight="1">
      <c r="B742" s="78" t="s">
        <v>2588</v>
      </c>
      <c r="C742" s="78" t="s">
        <v>2589</v>
      </c>
      <c r="D742" s="78">
        <v>741.0</v>
      </c>
      <c r="E742" s="78" t="str">
        <f t="shared" si="1"/>
        <v>setecientoscuarentayuno</v>
      </c>
    </row>
    <row r="743" ht="15.75" customHeight="1">
      <c r="B743" s="78" t="s">
        <v>2590</v>
      </c>
      <c r="C743" s="78" t="s">
        <v>2591</v>
      </c>
      <c r="D743" s="78">
        <v>742.0</v>
      </c>
      <c r="E743" s="78" t="str">
        <f t="shared" si="1"/>
        <v>setecientoscuarentaydos</v>
      </c>
    </row>
    <row r="744" ht="15.75" customHeight="1">
      <c r="B744" s="78" t="s">
        <v>2592</v>
      </c>
      <c r="C744" s="78" t="s">
        <v>2593</v>
      </c>
      <c r="D744" s="78">
        <v>743.0</v>
      </c>
      <c r="E744" s="78" t="str">
        <f t="shared" si="1"/>
        <v>setecientoscuarentaytres</v>
      </c>
    </row>
    <row r="745" ht="15.75" customHeight="1">
      <c r="B745" s="78" t="s">
        <v>2594</v>
      </c>
      <c r="C745" s="78" t="s">
        <v>2595</v>
      </c>
      <c r="D745" s="78">
        <v>744.0</v>
      </c>
      <c r="E745" s="78" t="str">
        <f t="shared" si="1"/>
        <v>setecientoscuarentaycuatro</v>
      </c>
    </row>
    <row r="746" ht="15.75" customHeight="1">
      <c r="B746" s="78" t="s">
        <v>2596</v>
      </c>
      <c r="C746" s="78" t="s">
        <v>2597</v>
      </c>
      <c r="D746" s="78">
        <v>745.0</v>
      </c>
      <c r="E746" s="78" t="str">
        <f t="shared" si="1"/>
        <v>setecientoscuarentaycinco</v>
      </c>
    </row>
    <row r="747" ht="15.75" customHeight="1">
      <c r="B747" s="78" t="s">
        <v>2598</v>
      </c>
      <c r="C747" s="78" t="s">
        <v>2599</v>
      </c>
      <c r="D747" s="78">
        <v>746.0</v>
      </c>
      <c r="E747" s="78" t="str">
        <f t="shared" si="1"/>
        <v>setecientoscuarentayseis</v>
      </c>
    </row>
    <row r="748" ht="15.75" customHeight="1">
      <c r="B748" s="78" t="s">
        <v>2600</v>
      </c>
      <c r="C748" s="78" t="s">
        <v>2601</v>
      </c>
      <c r="D748" s="78">
        <v>747.0</v>
      </c>
      <c r="E748" s="78" t="str">
        <f t="shared" si="1"/>
        <v>setecientoscuarentaysiete</v>
      </c>
    </row>
    <row r="749" ht="15.75" customHeight="1">
      <c r="B749" s="78" t="s">
        <v>2602</v>
      </c>
      <c r="C749" s="78" t="s">
        <v>2603</v>
      </c>
      <c r="D749" s="78">
        <v>748.0</v>
      </c>
      <c r="E749" s="78" t="str">
        <f t="shared" si="1"/>
        <v>setecientoscuarentayocho</v>
      </c>
    </row>
    <row r="750" ht="15.75" customHeight="1">
      <c r="B750" s="78" t="s">
        <v>2604</v>
      </c>
      <c r="C750" s="78" t="s">
        <v>2605</v>
      </c>
      <c r="D750" s="78">
        <v>749.0</v>
      </c>
      <c r="E750" s="78" t="str">
        <f t="shared" si="1"/>
        <v>setecientoscuarentaynueve</v>
      </c>
    </row>
    <row r="751" ht="15.75" customHeight="1">
      <c r="B751" s="78" t="s">
        <v>2606</v>
      </c>
      <c r="C751" s="78" t="s">
        <v>2607</v>
      </c>
      <c r="D751" s="78">
        <v>750.0</v>
      </c>
      <c r="E751" s="78" t="str">
        <f t="shared" si="1"/>
        <v>setencientoscincuenta</v>
      </c>
    </row>
    <row r="752" ht="15.75" customHeight="1">
      <c r="B752" s="78" t="s">
        <v>2608</v>
      </c>
      <c r="C752" s="78" t="s">
        <v>2609</v>
      </c>
      <c r="D752" s="78">
        <v>751.0</v>
      </c>
      <c r="E752" s="78" t="str">
        <f t="shared" si="1"/>
        <v>setecientoscincuentayuno</v>
      </c>
    </row>
    <row r="753" ht="15.75" customHeight="1">
      <c r="B753" s="78" t="s">
        <v>2610</v>
      </c>
      <c r="C753" s="78" t="s">
        <v>2611</v>
      </c>
      <c r="D753" s="78">
        <v>752.0</v>
      </c>
      <c r="E753" s="78" t="str">
        <f t="shared" si="1"/>
        <v>setecientoscincuentaydos</v>
      </c>
    </row>
    <row r="754" ht="15.75" customHeight="1">
      <c r="B754" s="78" t="s">
        <v>2612</v>
      </c>
      <c r="C754" s="78" t="s">
        <v>2613</v>
      </c>
      <c r="D754" s="78">
        <v>753.0</v>
      </c>
      <c r="E754" s="78" t="str">
        <f t="shared" si="1"/>
        <v>setecientoscincuentaytres</v>
      </c>
    </row>
    <row r="755" ht="15.75" customHeight="1">
      <c r="B755" s="78" t="s">
        <v>2614</v>
      </c>
      <c r="C755" s="78" t="s">
        <v>2615</v>
      </c>
      <c r="D755" s="78">
        <v>754.0</v>
      </c>
      <c r="E755" s="78" t="str">
        <f t="shared" si="1"/>
        <v>setecientoscincuentaycuatro</v>
      </c>
    </row>
    <row r="756" ht="15.75" customHeight="1">
      <c r="B756" s="78" t="s">
        <v>2616</v>
      </c>
      <c r="C756" s="78" t="s">
        <v>2617</v>
      </c>
      <c r="D756" s="78">
        <v>755.0</v>
      </c>
      <c r="E756" s="78" t="str">
        <f t="shared" si="1"/>
        <v>setecientoscincuentaycinco</v>
      </c>
    </row>
    <row r="757" ht="15.75" customHeight="1">
      <c r="B757" s="78" t="s">
        <v>2618</v>
      </c>
      <c r="C757" s="78" t="s">
        <v>2619</v>
      </c>
      <c r="D757" s="78">
        <v>756.0</v>
      </c>
      <c r="E757" s="78" t="str">
        <f t="shared" si="1"/>
        <v>setecientoscincuentayseis</v>
      </c>
    </row>
    <row r="758" ht="15.75" customHeight="1">
      <c r="B758" s="78" t="s">
        <v>2620</v>
      </c>
      <c r="C758" s="78" t="s">
        <v>2621</v>
      </c>
      <c r="D758" s="78">
        <v>757.0</v>
      </c>
      <c r="E758" s="78" t="str">
        <f t="shared" si="1"/>
        <v>setecientoscincuentaysiete</v>
      </c>
    </row>
    <row r="759" ht="15.75" customHeight="1">
      <c r="B759" s="78" t="s">
        <v>2622</v>
      </c>
      <c r="C759" s="78" t="s">
        <v>2623</v>
      </c>
      <c r="D759" s="78">
        <v>758.0</v>
      </c>
      <c r="E759" s="78" t="str">
        <f t="shared" si="1"/>
        <v>setecientoscincuentayocho</v>
      </c>
    </row>
    <row r="760" ht="15.75" customHeight="1">
      <c r="B760" s="78" t="s">
        <v>2624</v>
      </c>
      <c r="C760" s="78" t="s">
        <v>2625</v>
      </c>
      <c r="D760" s="78">
        <v>759.0</v>
      </c>
      <c r="E760" s="78" t="str">
        <f t="shared" si="1"/>
        <v>setecientoscincuentaynueve</v>
      </c>
    </row>
    <row r="761" ht="15.75" customHeight="1">
      <c r="B761" s="78" t="s">
        <v>2626</v>
      </c>
      <c r="C761" s="78" t="s">
        <v>2627</v>
      </c>
      <c r="D761" s="78">
        <v>760.0</v>
      </c>
      <c r="E761" s="78" t="str">
        <f t="shared" si="1"/>
        <v>setecientossesenta</v>
      </c>
    </row>
    <row r="762" ht="15.75" customHeight="1">
      <c r="B762" s="78" t="s">
        <v>2628</v>
      </c>
      <c r="C762" s="78" t="s">
        <v>2629</v>
      </c>
      <c r="D762" s="78">
        <v>761.0</v>
      </c>
      <c r="E762" s="78" t="str">
        <f t="shared" si="1"/>
        <v>setecientossesentayuno</v>
      </c>
    </row>
    <row r="763" ht="15.75" customHeight="1">
      <c r="B763" s="78" t="s">
        <v>2630</v>
      </c>
      <c r="C763" s="78" t="s">
        <v>2631</v>
      </c>
      <c r="D763" s="78">
        <v>762.0</v>
      </c>
      <c r="E763" s="78" t="str">
        <f t="shared" si="1"/>
        <v>setecientossesentaydos</v>
      </c>
    </row>
    <row r="764" ht="15.75" customHeight="1">
      <c r="B764" s="78" t="s">
        <v>2632</v>
      </c>
      <c r="C764" s="78" t="s">
        <v>2633</v>
      </c>
      <c r="D764" s="78">
        <v>763.0</v>
      </c>
      <c r="E764" s="78" t="str">
        <f t="shared" si="1"/>
        <v>setecientossesentaytres</v>
      </c>
    </row>
    <row r="765" ht="15.75" customHeight="1">
      <c r="B765" s="78" t="s">
        <v>2634</v>
      </c>
      <c r="C765" s="78" t="s">
        <v>2635</v>
      </c>
      <c r="D765" s="78">
        <v>764.0</v>
      </c>
      <c r="E765" s="78" t="str">
        <f t="shared" si="1"/>
        <v>setecientossesentaycuatro</v>
      </c>
    </row>
    <row r="766" ht="15.75" customHeight="1">
      <c r="B766" s="78" t="s">
        <v>2636</v>
      </c>
      <c r="C766" s="78" t="s">
        <v>2637</v>
      </c>
      <c r="D766" s="78">
        <v>765.0</v>
      </c>
      <c r="E766" s="78" t="str">
        <f t="shared" si="1"/>
        <v>setecientossesentaycinco</v>
      </c>
    </row>
    <row r="767" ht="15.75" customHeight="1">
      <c r="B767" s="78" t="s">
        <v>2638</v>
      </c>
      <c r="C767" s="78" t="s">
        <v>2639</v>
      </c>
      <c r="D767" s="78">
        <v>766.0</v>
      </c>
      <c r="E767" s="78" t="str">
        <f t="shared" si="1"/>
        <v>setecientossesentayseis</v>
      </c>
    </row>
    <row r="768" ht="15.75" customHeight="1">
      <c r="B768" s="78" t="s">
        <v>2640</v>
      </c>
      <c r="C768" s="78" t="s">
        <v>2641</v>
      </c>
      <c r="D768" s="78">
        <v>767.0</v>
      </c>
      <c r="E768" s="78" t="str">
        <f t="shared" si="1"/>
        <v>setecientossesentaysiete</v>
      </c>
    </row>
    <row r="769" ht="15.75" customHeight="1">
      <c r="B769" s="78" t="s">
        <v>2642</v>
      </c>
      <c r="C769" s="78" t="s">
        <v>2643</v>
      </c>
      <c r="D769" s="78">
        <v>768.0</v>
      </c>
      <c r="E769" s="78" t="str">
        <f t="shared" si="1"/>
        <v>setecientossesentayocho</v>
      </c>
    </row>
    <row r="770" ht="15.75" customHeight="1">
      <c r="B770" s="78" t="s">
        <v>2644</v>
      </c>
      <c r="C770" s="78" t="s">
        <v>2645</v>
      </c>
      <c r="D770" s="78">
        <v>769.0</v>
      </c>
      <c r="E770" s="78" t="str">
        <f t="shared" si="1"/>
        <v>setecientossesentaynueve</v>
      </c>
    </row>
    <row r="771" ht="15.75" customHeight="1">
      <c r="B771" s="78" t="s">
        <v>2646</v>
      </c>
      <c r="C771" s="78" t="s">
        <v>2647</v>
      </c>
      <c r="D771" s="78">
        <v>770.0</v>
      </c>
      <c r="E771" s="78" t="str">
        <f t="shared" si="1"/>
        <v>setecientossetenta</v>
      </c>
    </row>
    <row r="772" ht="15.75" customHeight="1">
      <c r="B772" s="78" t="s">
        <v>2648</v>
      </c>
      <c r="C772" s="78" t="s">
        <v>2649</v>
      </c>
      <c r="D772" s="78">
        <v>771.0</v>
      </c>
      <c r="E772" s="78" t="str">
        <f t="shared" si="1"/>
        <v>setecientossetentayuno</v>
      </c>
    </row>
    <row r="773" ht="15.75" customHeight="1">
      <c r="B773" s="78" t="s">
        <v>2650</v>
      </c>
      <c r="C773" s="78" t="s">
        <v>2651</v>
      </c>
      <c r="D773" s="78">
        <v>772.0</v>
      </c>
      <c r="E773" s="78" t="str">
        <f t="shared" si="1"/>
        <v>setecientossetentaydos</v>
      </c>
    </row>
    <row r="774" ht="15.75" customHeight="1">
      <c r="B774" s="78" t="s">
        <v>2652</v>
      </c>
      <c r="C774" s="78" t="s">
        <v>2653</v>
      </c>
      <c r="D774" s="78">
        <v>773.0</v>
      </c>
      <c r="E774" s="78" t="str">
        <f t="shared" si="1"/>
        <v>setecientossetentaytres</v>
      </c>
    </row>
    <row r="775" ht="15.75" customHeight="1">
      <c r="B775" s="78" t="s">
        <v>2654</v>
      </c>
      <c r="C775" s="78" t="s">
        <v>2655</v>
      </c>
      <c r="D775" s="78">
        <v>774.0</v>
      </c>
      <c r="E775" s="78" t="str">
        <f t="shared" si="1"/>
        <v>setecientossetentaycuatro</v>
      </c>
    </row>
    <row r="776" ht="15.75" customHeight="1">
      <c r="B776" s="78" t="s">
        <v>2656</v>
      </c>
      <c r="C776" s="78" t="s">
        <v>2657</v>
      </c>
      <c r="D776" s="78">
        <v>775.0</v>
      </c>
      <c r="E776" s="78" t="str">
        <f t="shared" si="1"/>
        <v>setecientossetentaycinco</v>
      </c>
    </row>
    <row r="777" ht="15.75" customHeight="1">
      <c r="B777" s="78" t="s">
        <v>2658</v>
      </c>
      <c r="C777" s="78" t="s">
        <v>2659</v>
      </c>
      <c r="D777" s="78">
        <v>776.0</v>
      </c>
      <c r="E777" s="78" t="str">
        <f t="shared" si="1"/>
        <v>setecientossetentayseis</v>
      </c>
    </row>
    <row r="778" ht="15.75" customHeight="1">
      <c r="B778" s="78" t="s">
        <v>2660</v>
      </c>
      <c r="C778" s="78" t="s">
        <v>2661</v>
      </c>
      <c r="D778" s="78">
        <v>777.0</v>
      </c>
      <c r="E778" s="78" t="str">
        <f t="shared" si="1"/>
        <v>setecientossetentaysiete</v>
      </c>
    </row>
    <row r="779" ht="15.75" customHeight="1">
      <c r="B779" s="78" t="s">
        <v>2662</v>
      </c>
      <c r="C779" s="78" t="s">
        <v>2663</v>
      </c>
      <c r="D779" s="78">
        <v>778.0</v>
      </c>
      <c r="E779" s="78" t="str">
        <f t="shared" si="1"/>
        <v>setecientossetentayocho</v>
      </c>
    </row>
    <row r="780" ht="15.75" customHeight="1">
      <c r="B780" s="78" t="s">
        <v>2664</v>
      </c>
      <c r="C780" s="78" t="s">
        <v>2665</v>
      </c>
      <c r="D780" s="78">
        <v>779.0</v>
      </c>
      <c r="E780" s="78" t="str">
        <f t="shared" si="1"/>
        <v>setecientossetentaynueve</v>
      </c>
    </row>
    <row r="781" ht="15.75" customHeight="1">
      <c r="B781" s="78" t="s">
        <v>2666</v>
      </c>
      <c r="C781" s="78" t="s">
        <v>2667</v>
      </c>
      <c r="D781" s="78">
        <v>780.0</v>
      </c>
      <c r="E781" s="78" t="str">
        <f t="shared" si="1"/>
        <v>setecientosochenta</v>
      </c>
    </row>
    <row r="782" ht="15.75" customHeight="1">
      <c r="B782" s="78" t="s">
        <v>2668</v>
      </c>
      <c r="C782" s="78" t="s">
        <v>2669</v>
      </c>
      <c r="D782" s="78">
        <v>781.0</v>
      </c>
      <c r="E782" s="78" t="str">
        <f t="shared" si="1"/>
        <v>setecientosochentayuno</v>
      </c>
    </row>
    <row r="783" ht="15.75" customHeight="1">
      <c r="B783" s="78" t="s">
        <v>2670</v>
      </c>
      <c r="C783" s="78" t="s">
        <v>2671</v>
      </c>
      <c r="D783" s="78">
        <v>782.0</v>
      </c>
      <c r="E783" s="78" t="str">
        <f t="shared" si="1"/>
        <v>setecientosochentaydos</v>
      </c>
    </row>
    <row r="784" ht="15.75" customHeight="1">
      <c r="B784" s="78" t="s">
        <v>2672</v>
      </c>
      <c r="C784" s="78" t="s">
        <v>2673</v>
      </c>
      <c r="D784" s="78">
        <v>783.0</v>
      </c>
      <c r="E784" s="78" t="str">
        <f t="shared" si="1"/>
        <v>setecientosochentaytres</v>
      </c>
    </row>
    <row r="785" ht="15.75" customHeight="1">
      <c r="B785" s="78" t="s">
        <v>2674</v>
      </c>
      <c r="C785" s="78" t="s">
        <v>2675</v>
      </c>
      <c r="D785" s="78">
        <v>784.0</v>
      </c>
      <c r="E785" s="78" t="str">
        <f t="shared" si="1"/>
        <v>setecientosochentaycuatro</v>
      </c>
    </row>
    <row r="786" ht="15.75" customHeight="1">
      <c r="B786" s="78" t="s">
        <v>2676</v>
      </c>
      <c r="C786" s="78" t="s">
        <v>2677</v>
      </c>
      <c r="D786" s="78">
        <v>785.0</v>
      </c>
      <c r="E786" s="78" t="str">
        <f t="shared" si="1"/>
        <v>setecientosochentaycinco</v>
      </c>
    </row>
    <row r="787" ht="15.75" customHeight="1">
      <c r="B787" s="78" t="s">
        <v>2678</v>
      </c>
      <c r="C787" s="78" t="s">
        <v>2679</v>
      </c>
      <c r="D787" s="78">
        <v>786.0</v>
      </c>
      <c r="E787" s="78" t="str">
        <f t="shared" si="1"/>
        <v>setecientosochentayseis</v>
      </c>
    </row>
    <row r="788" ht="15.75" customHeight="1">
      <c r="B788" s="78" t="s">
        <v>2680</v>
      </c>
      <c r="C788" s="78" t="s">
        <v>2681</v>
      </c>
      <c r="D788" s="78">
        <v>787.0</v>
      </c>
      <c r="E788" s="78" t="str">
        <f t="shared" si="1"/>
        <v>setecientosochentaysiete</v>
      </c>
    </row>
    <row r="789" ht="15.75" customHeight="1">
      <c r="B789" s="78" t="s">
        <v>2682</v>
      </c>
      <c r="C789" s="78" t="s">
        <v>2683</v>
      </c>
      <c r="D789" s="78">
        <v>788.0</v>
      </c>
      <c r="E789" s="78" t="str">
        <f t="shared" si="1"/>
        <v>setecientosochentayocho</v>
      </c>
    </row>
    <row r="790" ht="15.75" customHeight="1">
      <c r="B790" s="78" t="s">
        <v>2684</v>
      </c>
      <c r="C790" s="78" t="s">
        <v>2685</v>
      </c>
      <c r="D790" s="78">
        <v>789.0</v>
      </c>
      <c r="E790" s="78" t="str">
        <f t="shared" si="1"/>
        <v>setecientosochentaynueve</v>
      </c>
    </row>
    <row r="791" ht="15.75" customHeight="1">
      <c r="B791" s="78" t="s">
        <v>2686</v>
      </c>
      <c r="C791" s="78" t="s">
        <v>2687</v>
      </c>
      <c r="D791" s="78">
        <v>790.0</v>
      </c>
      <c r="E791" s="78" t="str">
        <f t="shared" si="1"/>
        <v>setecientosnoventa</v>
      </c>
    </row>
    <row r="792" ht="15.75" customHeight="1">
      <c r="B792" s="78" t="s">
        <v>2688</v>
      </c>
      <c r="C792" s="78" t="s">
        <v>2689</v>
      </c>
      <c r="D792" s="78">
        <v>791.0</v>
      </c>
      <c r="E792" s="78" t="str">
        <f t="shared" si="1"/>
        <v>setecientosnoventayuno</v>
      </c>
    </row>
    <row r="793" ht="15.75" customHeight="1">
      <c r="B793" s="78" t="s">
        <v>2690</v>
      </c>
      <c r="C793" s="78" t="s">
        <v>2691</v>
      </c>
      <c r="D793" s="78">
        <v>792.0</v>
      </c>
      <c r="E793" s="78" t="str">
        <f t="shared" si="1"/>
        <v>setecientosnoventaydos</v>
      </c>
    </row>
    <row r="794" ht="15.75" customHeight="1">
      <c r="B794" s="78" t="s">
        <v>2692</v>
      </c>
      <c r="C794" s="78" t="s">
        <v>2693</v>
      </c>
      <c r="D794" s="78">
        <v>793.0</v>
      </c>
      <c r="E794" s="78" t="str">
        <f t="shared" si="1"/>
        <v>setecientosnoventaytres</v>
      </c>
    </row>
    <row r="795" ht="15.75" customHeight="1">
      <c r="B795" s="78" t="s">
        <v>2694</v>
      </c>
      <c r="C795" s="78" t="s">
        <v>2695</v>
      </c>
      <c r="D795" s="78">
        <v>794.0</v>
      </c>
      <c r="E795" s="78" t="str">
        <f t="shared" si="1"/>
        <v>setecientosnoventaycuatro</v>
      </c>
    </row>
    <row r="796" ht="15.75" customHeight="1">
      <c r="B796" s="78" t="s">
        <v>2696</v>
      </c>
      <c r="C796" s="78" t="s">
        <v>2697</v>
      </c>
      <c r="D796" s="78">
        <v>795.0</v>
      </c>
      <c r="E796" s="78" t="str">
        <f t="shared" si="1"/>
        <v>setecientosnoventaycinco</v>
      </c>
    </row>
    <row r="797" ht="15.75" customHeight="1">
      <c r="B797" s="78" t="s">
        <v>2698</v>
      </c>
      <c r="C797" s="78" t="s">
        <v>2699</v>
      </c>
      <c r="D797" s="78">
        <v>796.0</v>
      </c>
      <c r="E797" s="78" t="str">
        <f t="shared" si="1"/>
        <v>setecientosnoventayseis</v>
      </c>
    </row>
    <row r="798" ht="15.75" customHeight="1">
      <c r="B798" s="78" t="s">
        <v>2700</v>
      </c>
      <c r="C798" s="78" t="s">
        <v>2701</v>
      </c>
      <c r="D798" s="78">
        <v>797.0</v>
      </c>
      <c r="E798" s="78" t="str">
        <f t="shared" si="1"/>
        <v>setecientosnoventaysiete</v>
      </c>
    </row>
    <row r="799" ht="15.75" customHeight="1">
      <c r="B799" s="78" t="s">
        <v>2702</v>
      </c>
      <c r="C799" s="78" t="s">
        <v>2703</v>
      </c>
      <c r="D799" s="78">
        <v>798.0</v>
      </c>
      <c r="E799" s="78" t="str">
        <f t="shared" si="1"/>
        <v>setecientosnoventayocho</v>
      </c>
    </row>
    <row r="800" ht="15.75" customHeight="1">
      <c r="B800" s="78" t="s">
        <v>2704</v>
      </c>
      <c r="C800" s="78" t="s">
        <v>2705</v>
      </c>
      <c r="D800" s="78">
        <v>799.0</v>
      </c>
      <c r="E800" s="78" t="str">
        <f t="shared" si="1"/>
        <v>setecientosnoventaynueve</v>
      </c>
    </row>
    <row r="801" ht="15.75" customHeight="1">
      <c r="B801" s="78" t="s">
        <v>2706</v>
      </c>
      <c r="C801" s="78" t="s">
        <v>2707</v>
      </c>
      <c r="D801" s="78">
        <v>800.0</v>
      </c>
      <c r="E801" s="78" t="str">
        <f t="shared" si="1"/>
        <v>ochocientos</v>
      </c>
    </row>
    <row r="802" ht="15.75" customHeight="1">
      <c r="B802" s="78" t="s">
        <v>2708</v>
      </c>
      <c r="C802" s="78" t="s">
        <v>2709</v>
      </c>
      <c r="D802" s="78">
        <v>801.0</v>
      </c>
      <c r="E802" s="78" t="str">
        <f t="shared" si="1"/>
        <v>ochocientosuno</v>
      </c>
    </row>
    <row r="803" ht="15.75" customHeight="1">
      <c r="B803" s="78" t="s">
        <v>2710</v>
      </c>
      <c r="C803" s="78" t="s">
        <v>2711</v>
      </c>
      <c r="D803" s="78">
        <v>802.0</v>
      </c>
      <c r="E803" s="78" t="str">
        <f t="shared" si="1"/>
        <v>ochocientosdos</v>
      </c>
    </row>
    <row r="804" ht="15.75" customHeight="1">
      <c r="B804" s="78" t="s">
        <v>2712</v>
      </c>
      <c r="C804" s="78" t="s">
        <v>2713</v>
      </c>
      <c r="D804" s="78">
        <v>803.0</v>
      </c>
      <c r="E804" s="78" t="str">
        <f t="shared" si="1"/>
        <v>ochocientostres</v>
      </c>
    </row>
    <row r="805" ht="15.75" customHeight="1">
      <c r="B805" s="78" t="s">
        <v>2714</v>
      </c>
      <c r="C805" s="78" t="s">
        <v>2715</v>
      </c>
      <c r="D805" s="78">
        <v>804.0</v>
      </c>
      <c r="E805" s="78" t="str">
        <f t="shared" si="1"/>
        <v>ochocientoscuatro</v>
      </c>
    </row>
    <row r="806" ht="15.75" customHeight="1">
      <c r="B806" s="78" t="s">
        <v>2716</v>
      </c>
      <c r="C806" s="78" t="s">
        <v>2717</v>
      </c>
      <c r="D806" s="78">
        <v>805.0</v>
      </c>
      <c r="E806" s="78" t="str">
        <f t="shared" si="1"/>
        <v>ochocientoscinco</v>
      </c>
    </row>
    <row r="807" ht="15.75" customHeight="1">
      <c r="B807" s="78" t="s">
        <v>2718</v>
      </c>
      <c r="C807" s="78" t="s">
        <v>2719</v>
      </c>
      <c r="D807" s="78">
        <v>806.0</v>
      </c>
      <c r="E807" s="78" t="str">
        <f t="shared" si="1"/>
        <v>ochocientosseis</v>
      </c>
    </row>
    <row r="808" ht="15.75" customHeight="1">
      <c r="B808" s="78" t="s">
        <v>2720</v>
      </c>
      <c r="C808" s="78" t="s">
        <v>2721</v>
      </c>
      <c r="D808" s="78">
        <v>807.0</v>
      </c>
      <c r="E808" s="78" t="str">
        <f t="shared" si="1"/>
        <v>ochocientossiete</v>
      </c>
    </row>
    <row r="809" ht="15.75" customHeight="1">
      <c r="B809" s="78" t="s">
        <v>2722</v>
      </c>
      <c r="C809" s="78" t="s">
        <v>2723</v>
      </c>
      <c r="D809" s="78">
        <v>808.0</v>
      </c>
      <c r="E809" s="78" t="str">
        <f t="shared" si="1"/>
        <v>ochocientosocho</v>
      </c>
    </row>
    <row r="810" ht="15.75" customHeight="1">
      <c r="B810" s="78" t="s">
        <v>2724</v>
      </c>
      <c r="C810" s="78" t="s">
        <v>2725</v>
      </c>
      <c r="D810" s="78">
        <v>809.0</v>
      </c>
      <c r="E810" s="78" t="str">
        <f t="shared" si="1"/>
        <v>ochocientosnueve</v>
      </c>
    </row>
    <row r="811" ht="15.75" customHeight="1">
      <c r="B811" s="78" t="s">
        <v>2726</v>
      </c>
      <c r="C811" s="78" t="s">
        <v>2727</v>
      </c>
      <c r="D811" s="78">
        <v>810.0</v>
      </c>
      <c r="E811" s="78" t="str">
        <f t="shared" si="1"/>
        <v>ochocientosdiez</v>
      </c>
    </row>
    <row r="812" ht="15.75" customHeight="1">
      <c r="B812" s="78" t="s">
        <v>2728</v>
      </c>
      <c r="C812" s="78" t="s">
        <v>2729</v>
      </c>
      <c r="D812" s="78">
        <v>811.0</v>
      </c>
      <c r="E812" s="78" t="str">
        <f t="shared" si="1"/>
        <v>ochocientosonce</v>
      </c>
    </row>
    <row r="813" ht="15.75" customHeight="1">
      <c r="B813" s="78" t="s">
        <v>2730</v>
      </c>
      <c r="C813" s="78" t="s">
        <v>2731</v>
      </c>
      <c r="D813" s="78">
        <v>812.0</v>
      </c>
      <c r="E813" s="78" t="str">
        <f t="shared" si="1"/>
        <v>ochocientosdoce</v>
      </c>
    </row>
    <row r="814" ht="15.75" customHeight="1">
      <c r="B814" s="78" t="s">
        <v>2732</v>
      </c>
      <c r="C814" s="78" t="s">
        <v>2733</v>
      </c>
      <c r="D814" s="78">
        <v>813.0</v>
      </c>
      <c r="E814" s="78" t="str">
        <f t="shared" si="1"/>
        <v>ochocientostrece</v>
      </c>
    </row>
    <row r="815" ht="15.75" customHeight="1">
      <c r="B815" s="78" t="s">
        <v>2734</v>
      </c>
      <c r="C815" s="78" t="s">
        <v>2735</v>
      </c>
      <c r="D815" s="78">
        <v>814.0</v>
      </c>
      <c r="E815" s="78" t="str">
        <f t="shared" si="1"/>
        <v>ochocientoscatorce</v>
      </c>
    </row>
    <row r="816" ht="15.75" customHeight="1">
      <c r="B816" s="78" t="s">
        <v>2736</v>
      </c>
      <c r="C816" s="78" t="s">
        <v>2737</v>
      </c>
      <c r="D816" s="78">
        <v>815.0</v>
      </c>
      <c r="E816" s="78" t="str">
        <f t="shared" si="1"/>
        <v>ochocientosquince</v>
      </c>
    </row>
    <row r="817" ht="15.75" customHeight="1">
      <c r="B817" s="78" t="s">
        <v>2738</v>
      </c>
      <c r="C817" s="78" t="s">
        <v>2739</v>
      </c>
      <c r="D817" s="78">
        <v>816.0</v>
      </c>
      <c r="E817" s="78" t="str">
        <f t="shared" si="1"/>
        <v>ochocientosdiecieis</v>
      </c>
    </row>
    <row r="818" ht="15.75" customHeight="1">
      <c r="B818" s="78" t="s">
        <v>2740</v>
      </c>
      <c r="C818" s="78" t="s">
        <v>2741</v>
      </c>
      <c r="D818" s="78">
        <v>817.0</v>
      </c>
      <c r="E818" s="78" t="str">
        <f t="shared" si="1"/>
        <v>ochocientosdiecisiete</v>
      </c>
    </row>
    <row r="819" ht="15.75" customHeight="1">
      <c r="B819" s="78" t="s">
        <v>2742</v>
      </c>
      <c r="C819" s="78" t="s">
        <v>2743</v>
      </c>
      <c r="D819" s="78">
        <v>818.0</v>
      </c>
      <c r="E819" s="78" t="str">
        <f t="shared" si="1"/>
        <v>ochocientosdieciocho</v>
      </c>
    </row>
    <row r="820" ht="15.75" customHeight="1">
      <c r="B820" s="78" t="s">
        <v>2744</v>
      </c>
      <c r="C820" s="78" t="s">
        <v>2745</v>
      </c>
      <c r="D820" s="78">
        <v>819.0</v>
      </c>
      <c r="E820" s="78" t="str">
        <f t="shared" si="1"/>
        <v>ochocientosdiecinueve</v>
      </c>
    </row>
    <row r="821" ht="15.75" customHeight="1">
      <c r="B821" s="78" t="s">
        <v>2746</v>
      </c>
      <c r="C821" s="78" t="s">
        <v>2747</v>
      </c>
      <c r="D821" s="78">
        <v>820.0</v>
      </c>
      <c r="E821" s="78" t="str">
        <f t="shared" si="1"/>
        <v>ochocientosveinte</v>
      </c>
    </row>
    <row r="822" ht="15.75" customHeight="1">
      <c r="B822" s="78" t="s">
        <v>2748</v>
      </c>
      <c r="C822" s="78" t="s">
        <v>2749</v>
      </c>
      <c r="D822" s="78">
        <v>821.0</v>
      </c>
      <c r="E822" s="78" t="str">
        <f t="shared" si="1"/>
        <v>ochocientosveintiuno</v>
      </c>
    </row>
    <row r="823" ht="15.75" customHeight="1">
      <c r="B823" s="78" t="s">
        <v>2750</v>
      </c>
      <c r="C823" s="78" t="s">
        <v>2751</v>
      </c>
      <c r="D823" s="78">
        <v>822.0</v>
      </c>
      <c r="E823" s="78" t="str">
        <f t="shared" si="1"/>
        <v>ochocientosveintidos</v>
      </c>
    </row>
    <row r="824" ht="15.75" customHeight="1">
      <c r="B824" s="78" t="s">
        <v>2752</v>
      </c>
      <c r="C824" s="78" t="s">
        <v>2753</v>
      </c>
      <c r="D824" s="78">
        <v>823.0</v>
      </c>
      <c r="E824" s="78" t="str">
        <f t="shared" si="1"/>
        <v>ochocientosveintitres</v>
      </c>
    </row>
    <row r="825" ht="15.75" customHeight="1">
      <c r="B825" s="78" t="s">
        <v>2754</v>
      </c>
      <c r="C825" s="78" t="s">
        <v>2755</v>
      </c>
      <c r="D825" s="78">
        <v>824.0</v>
      </c>
      <c r="E825" s="78" t="str">
        <f t="shared" si="1"/>
        <v>ochocientosveinticuatro</v>
      </c>
    </row>
    <row r="826" ht="15.75" customHeight="1">
      <c r="B826" s="78" t="s">
        <v>2756</v>
      </c>
      <c r="C826" s="78" t="s">
        <v>2757</v>
      </c>
      <c r="D826" s="78">
        <v>825.0</v>
      </c>
      <c r="E826" s="78" t="str">
        <f t="shared" si="1"/>
        <v>ochocientosveinticinco</v>
      </c>
    </row>
    <row r="827" ht="15.75" customHeight="1">
      <c r="B827" s="78" t="s">
        <v>2758</v>
      </c>
      <c r="C827" s="78" t="s">
        <v>2759</v>
      </c>
      <c r="D827" s="78">
        <v>826.0</v>
      </c>
      <c r="E827" s="78" t="str">
        <f t="shared" si="1"/>
        <v>ochocientosveintiseis</v>
      </c>
    </row>
    <row r="828" ht="15.75" customHeight="1">
      <c r="B828" s="78" t="s">
        <v>2760</v>
      </c>
      <c r="C828" s="78" t="s">
        <v>2761</v>
      </c>
      <c r="D828" s="78">
        <v>827.0</v>
      </c>
      <c r="E828" s="78" t="str">
        <f t="shared" si="1"/>
        <v>ochocientosveintisiete</v>
      </c>
    </row>
    <row r="829" ht="15.75" customHeight="1">
      <c r="B829" s="78" t="s">
        <v>2762</v>
      </c>
      <c r="C829" s="78" t="s">
        <v>2763</v>
      </c>
      <c r="D829" s="78">
        <v>828.0</v>
      </c>
      <c r="E829" s="78" t="str">
        <f t="shared" si="1"/>
        <v>ochocientosveintiocho</v>
      </c>
    </row>
    <row r="830" ht="15.75" customHeight="1">
      <c r="B830" s="78" t="s">
        <v>2764</v>
      </c>
      <c r="C830" s="78" t="s">
        <v>2765</v>
      </c>
      <c r="D830" s="78">
        <v>829.0</v>
      </c>
      <c r="E830" s="78" t="str">
        <f t="shared" si="1"/>
        <v>ochocientosveintinueve</v>
      </c>
    </row>
    <row r="831" ht="15.75" customHeight="1">
      <c r="B831" s="78" t="s">
        <v>2766</v>
      </c>
      <c r="C831" s="78" t="s">
        <v>2767</v>
      </c>
      <c r="D831" s="78">
        <v>830.0</v>
      </c>
      <c r="E831" s="78" t="str">
        <f t="shared" si="1"/>
        <v>ochocientostreinta</v>
      </c>
    </row>
    <row r="832" ht="15.75" customHeight="1">
      <c r="B832" s="78" t="s">
        <v>2768</v>
      </c>
      <c r="C832" s="78" t="s">
        <v>2769</v>
      </c>
      <c r="D832" s="78">
        <v>831.0</v>
      </c>
      <c r="E832" s="78" t="str">
        <f t="shared" si="1"/>
        <v>ochocientostreintayuno</v>
      </c>
    </row>
    <row r="833" ht="15.75" customHeight="1">
      <c r="B833" s="78" t="s">
        <v>2770</v>
      </c>
      <c r="C833" s="78" t="s">
        <v>2771</v>
      </c>
      <c r="D833" s="78">
        <v>832.0</v>
      </c>
      <c r="E833" s="78" t="str">
        <f t="shared" si="1"/>
        <v>ochocientostreintaydos</v>
      </c>
    </row>
    <row r="834" ht="15.75" customHeight="1">
      <c r="B834" s="78" t="s">
        <v>2772</v>
      </c>
      <c r="C834" s="78" t="s">
        <v>2773</v>
      </c>
      <c r="D834" s="78">
        <v>833.0</v>
      </c>
      <c r="E834" s="78" t="str">
        <f t="shared" si="1"/>
        <v>ochocientostreintaytres</v>
      </c>
    </row>
    <row r="835" ht="15.75" customHeight="1">
      <c r="B835" s="78" t="s">
        <v>2774</v>
      </c>
      <c r="C835" s="78" t="s">
        <v>2775</v>
      </c>
      <c r="D835" s="78">
        <v>834.0</v>
      </c>
      <c r="E835" s="78" t="str">
        <f t="shared" si="1"/>
        <v>ochocientostreintaycuatro</v>
      </c>
    </row>
    <row r="836" ht="15.75" customHeight="1">
      <c r="B836" s="78" t="s">
        <v>2776</v>
      </c>
      <c r="C836" s="78" t="s">
        <v>2777</v>
      </c>
      <c r="D836" s="78">
        <v>835.0</v>
      </c>
      <c r="E836" s="78" t="str">
        <f t="shared" si="1"/>
        <v>ochocientostreintaycinco</v>
      </c>
    </row>
    <row r="837" ht="15.75" customHeight="1">
      <c r="B837" s="78" t="s">
        <v>2778</v>
      </c>
      <c r="C837" s="78" t="s">
        <v>2779</v>
      </c>
      <c r="D837" s="78">
        <v>836.0</v>
      </c>
      <c r="E837" s="78" t="str">
        <f t="shared" si="1"/>
        <v>ochocientostreintayseis</v>
      </c>
    </row>
    <row r="838" ht="15.75" customHeight="1">
      <c r="B838" s="78" t="s">
        <v>2780</v>
      </c>
      <c r="C838" s="78" t="s">
        <v>2781</v>
      </c>
      <c r="D838" s="78">
        <v>837.0</v>
      </c>
      <c r="E838" s="78" t="str">
        <f t="shared" si="1"/>
        <v>ochocientostreintaysiete</v>
      </c>
    </row>
    <row r="839" ht="15.75" customHeight="1">
      <c r="B839" s="78" t="s">
        <v>2782</v>
      </c>
      <c r="C839" s="78" t="s">
        <v>2783</v>
      </c>
      <c r="D839" s="78">
        <v>838.0</v>
      </c>
      <c r="E839" s="78" t="str">
        <f t="shared" si="1"/>
        <v>ochocientostreintayocho</v>
      </c>
    </row>
    <row r="840" ht="15.75" customHeight="1">
      <c r="B840" s="78" t="s">
        <v>2784</v>
      </c>
      <c r="C840" s="78" t="s">
        <v>2785</v>
      </c>
      <c r="D840" s="78">
        <v>839.0</v>
      </c>
      <c r="E840" s="78" t="str">
        <f t="shared" si="1"/>
        <v>ochocientostreintaynueve</v>
      </c>
    </row>
    <row r="841" ht="15.75" customHeight="1">
      <c r="B841" s="78" t="s">
        <v>2786</v>
      </c>
      <c r="C841" s="78" t="s">
        <v>2787</v>
      </c>
      <c r="D841" s="78">
        <v>840.0</v>
      </c>
      <c r="E841" s="78" t="str">
        <f t="shared" si="1"/>
        <v>ochocientoscuarenta</v>
      </c>
    </row>
    <row r="842" ht="15.75" customHeight="1">
      <c r="B842" s="78" t="s">
        <v>2788</v>
      </c>
      <c r="C842" s="78" t="s">
        <v>2789</v>
      </c>
      <c r="D842" s="78">
        <v>841.0</v>
      </c>
      <c r="E842" s="78" t="str">
        <f t="shared" si="1"/>
        <v>ochocientoscuarentayuno</v>
      </c>
    </row>
    <row r="843" ht="15.75" customHeight="1">
      <c r="B843" s="78" t="s">
        <v>2790</v>
      </c>
      <c r="C843" s="78" t="s">
        <v>2791</v>
      </c>
      <c r="D843" s="78">
        <v>842.0</v>
      </c>
      <c r="E843" s="78" t="str">
        <f t="shared" si="1"/>
        <v>ochocientoscuarentaydos</v>
      </c>
    </row>
    <row r="844" ht="15.75" customHeight="1">
      <c r="B844" s="78" t="s">
        <v>2792</v>
      </c>
      <c r="C844" s="78" t="s">
        <v>2793</v>
      </c>
      <c r="D844" s="78">
        <v>843.0</v>
      </c>
      <c r="E844" s="78" t="str">
        <f t="shared" si="1"/>
        <v>ochocientoscuarentaytres</v>
      </c>
    </row>
    <row r="845" ht="15.75" customHeight="1">
      <c r="B845" s="78" t="s">
        <v>2794</v>
      </c>
      <c r="C845" s="78" t="s">
        <v>2795</v>
      </c>
      <c r="D845" s="78">
        <v>844.0</v>
      </c>
      <c r="E845" s="78" t="str">
        <f t="shared" si="1"/>
        <v>ochocientoscuarentaycuatro</v>
      </c>
    </row>
    <row r="846" ht="15.75" customHeight="1">
      <c r="B846" s="78" t="s">
        <v>2796</v>
      </c>
      <c r="C846" s="78" t="s">
        <v>2797</v>
      </c>
      <c r="D846" s="78">
        <v>845.0</v>
      </c>
      <c r="E846" s="78" t="str">
        <f t="shared" si="1"/>
        <v>ochocientoscuarentaycinco</v>
      </c>
    </row>
    <row r="847" ht="15.75" customHeight="1">
      <c r="B847" s="78" t="s">
        <v>2798</v>
      </c>
      <c r="C847" s="78" t="s">
        <v>2799</v>
      </c>
      <c r="D847" s="78">
        <v>846.0</v>
      </c>
      <c r="E847" s="78" t="str">
        <f t="shared" si="1"/>
        <v>ochocientoscuarentayseis</v>
      </c>
    </row>
    <row r="848" ht="15.75" customHeight="1">
      <c r="B848" s="78" t="s">
        <v>2800</v>
      </c>
      <c r="C848" s="78" t="s">
        <v>2801</v>
      </c>
      <c r="D848" s="78">
        <v>847.0</v>
      </c>
      <c r="E848" s="78" t="str">
        <f t="shared" si="1"/>
        <v>ochocientoscuarentaysiete</v>
      </c>
    </row>
    <row r="849" ht="15.75" customHeight="1">
      <c r="B849" s="78" t="s">
        <v>2802</v>
      </c>
      <c r="C849" s="78" t="s">
        <v>2803</v>
      </c>
      <c r="D849" s="78">
        <v>848.0</v>
      </c>
      <c r="E849" s="78" t="str">
        <f t="shared" si="1"/>
        <v>ochocientoscuarentayocho</v>
      </c>
    </row>
    <row r="850" ht="15.75" customHeight="1">
      <c r="B850" s="78" t="s">
        <v>2804</v>
      </c>
      <c r="C850" s="78" t="s">
        <v>2805</v>
      </c>
      <c r="D850" s="78">
        <v>849.0</v>
      </c>
      <c r="E850" s="78" t="str">
        <f t="shared" si="1"/>
        <v>ochocientoscuarentaynueve</v>
      </c>
    </row>
    <row r="851" ht="15.75" customHeight="1">
      <c r="B851" s="78" t="s">
        <v>2806</v>
      </c>
      <c r="C851" s="78" t="s">
        <v>2607</v>
      </c>
      <c r="D851" s="78">
        <v>850.0</v>
      </c>
      <c r="E851" s="78" t="str">
        <f t="shared" si="1"/>
        <v>setencientoscincuenta</v>
      </c>
    </row>
    <row r="852" ht="15.75" customHeight="1">
      <c r="B852" s="78" t="s">
        <v>2807</v>
      </c>
      <c r="C852" s="78" t="s">
        <v>2808</v>
      </c>
      <c r="D852" s="78">
        <v>851.0</v>
      </c>
      <c r="E852" s="78" t="str">
        <f t="shared" si="1"/>
        <v>ochocientoscincuentayuno</v>
      </c>
    </row>
    <row r="853" ht="15.75" customHeight="1">
      <c r="B853" s="78" t="s">
        <v>2809</v>
      </c>
      <c r="C853" s="78" t="s">
        <v>2810</v>
      </c>
      <c r="D853" s="78">
        <v>852.0</v>
      </c>
      <c r="E853" s="78" t="str">
        <f t="shared" si="1"/>
        <v>ochocientoscincuentaydos</v>
      </c>
    </row>
    <row r="854" ht="15.75" customHeight="1">
      <c r="B854" s="78" t="s">
        <v>2811</v>
      </c>
      <c r="C854" s="78" t="s">
        <v>2812</v>
      </c>
      <c r="D854" s="78">
        <v>853.0</v>
      </c>
      <c r="E854" s="78" t="str">
        <f t="shared" si="1"/>
        <v>ochocientoscincuentaytres</v>
      </c>
    </row>
    <row r="855" ht="15.75" customHeight="1">
      <c r="B855" s="78" t="s">
        <v>2813</v>
      </c>
      <c r="C855" s="78" t="s">
        <v>2814</v>
      </c>
      <c r="D855" s="78">
        <v>854.0</v>
      </c>
      <c r="E855" s="78" t="str">
        <f t="shared" si="1"/>
        <v>ochocientoscincuentaycuatro</v>
      </c>
    </row>
    <row r="856" ht="15.75" customHeight="1">
      <c r="B856" s="78" t="s">
        <v>2815</v>
      </c>
      <c r="C856" s="78" t="s">
        <v>2816</v>
      </c>
      <c r="D856" s="78">
        <v>855.0</v>
      </c>
      <c r="E856" s="78" t="str">
        <f t="shared" si="1"/>
        <v>ochocientoscincuentaycinco</v>
      </c>
    </row>
    <row r="857" ht="15.75" customHeight="1">
      <c r="B857" s="78" t="s">
        <v>2817</v>
      </c>
      <c r="C857" s="78" t="s">
        <v>2818</v>
      </c>
      <c r="D857" s="78">
        <v>856.0</v>
      </c>
      <c r="E857" s="78" t="str">
        <f t="shared" si="1"/>
        <v>ochocientoscincuentayseis</v>
      </c>
    </row>
    <row r="858" ht="15.75" customHeight="1">
      <c r="B858" s="78" t="s">
        <v>2819</v>
      </c>
      <c r="C858" s="78" t="s">
        <v>2820</v>
      </c>
      <c r="D858" s="78">
        <v>857.0</v>
      </c>
      <c r="E858" s="78" t="str">
        <f t="shared" si="1"/>
        <v>ochocientoscincuentaysiete</v>
      </c>
    </row>
    <row r="859" ht="15.75" customHeight="1">
      <c r="B859" s="78" t="s">
        <v>2821</v>
      </c>
      <c r="C859" s="78" t="s">
        <v>2822</v>
      </c>
      <c r="D859" s="78">
        <v>858.0</v>
      </c>
      <c r="E859" s="78" t="str">
        <f t="shared" si="1"/>
        <v>ochocientoscincuentayocho</v>
      </c>
    </row>
    <row r="860" ht="15.75" customHeight="1">
      <c r="B860" s="78" t="s">
        <v>2823</v>
      </c>
      <c r="C860" s="78" t="s">
        <v>2824</v>
      </c>
      <c r="D860" s="78">
        <v>859.0</v>
      </c>
      <c r="E860" s="78" t="str">
        <f t="shared" si="1"/>
        <v>ochocientoscincuentaynueve</v>
      </c>
    </row>
    <row r="861" ht="15.75" customHeight="1">
      <c r="B861" s="78" t="s">
        <v>2825</v>
      </c>
      <c r="C861" s="78" t="s">
        <v>2826</v>
      </c>
      <c r="D861" s="78">
        <v>860.0</v>
      </c>
      <c r="E861" s="78" t="str">
        <f t="shared" si="1"/>
        <v>ochocientossesenta</v>
      </c>
    </row>
    <row r="862" ht="15.75" customHeight="1">
      <c r="B862" s="78" t="s">
        <v>2827</v>
      </c>
      <c r="C862" s="78" t="s">
        <v>2828</v>
      </c>
      <c r="D862" s="78">
        <v>861.0</v>
      </c>
      <c r="E862" s="78" t="str">
        <f t="shared" si="1"/>
        <v>ochocientossesentayuno</v>
      </c>
    </row>
    <row r="863" ht="15.75" customHeight="1">
      <c r="B863" s="78" t="s">
        <v>2829</v>
      </c>
      <c r="C863" s="78" t="s">
        <v>2830</v>
      </c>
      <c r="D863" s="78">
        <v>862.0</v>
      </c>
      <c r="E863" s="78" t="str">
        <f t="shared" si="1"/>
        <v>ochocientossesentaydos</v>
      </c>
    </row>
    <row r="864" ht="15.75" customHeight="1">
      <c r="B864" s="78" t="s">
        <v>2831</v>
      </c>
      <c r="C864" s="78" t="s">
        <v>2832</v>
      </c>
      <c r="D864" s="78">
        <v>863.0</v>
      </c>
      <c r="E864" s="78" t="str">
        <f t="shared" si="1"/>
        <v>ochocientossesentaytres</v>
      </c>
    </row>
    <row r="865" ht="15.75" customHeight="1">
      <c r="B865" s="78" t="s">
        <v>2833</v>
      </c>
      <c r="C865" s="78" t="s">
        <v>2834</v>
      </c>
      <c r="D865" s="78">
        <v>864.0</v>
      </c>
      <c r="E865" s="78" t="str">
        <f t="shared" si="1"/>
        <v>ochocientossesentaycuatro</v>
      </c>
    </row>
    <row r="866" ht="15.75" customHeight="1">
      <c r="B866" s="78" t="s">
        <v>2835</v>
      </c>
      <c r="C866" s="78" t="s">
        <v>2836</v>
      </c>
      <c r="D866" s="78">
        <v>865.0</v>
      </c>
      <c r="E866" s="78" t="str">
        <f t="shared" si="1"/>
        <v>ochocientossesentaycinco</v>
      </c>
    </row>
    <row r="867" ht="15.75" customHeight="1">
      <c r="B867" s="78" t="s">
        <v>2837</v>
      </c>
      <c r="C867" s="78" t="s">
        <v>2838</v>
      </c>
      <c r="D867" s="78">
        <v>866.0</v>
      </c>
      <c r="E867" s="78" t="str">
        <f t="shared" si="1"/>
        <v>ochocientossesentayseis</v>
      </c>
    </row>
    <row r="868" ht="15.75" customHeight="1">
      <c r="B868" s="78" t="s">
        <v>2839</v>
      </c>
      <c r="C868" s="78" t="s">
        <v>2840</v>
      </c>
      <c r="D868" s="78">
        <v>867.0</v>
      </c>
      <c r="E868" s="78" t="str">
        <f t="shared" si="1"/>
        <v>ochocientossesentaysiete</v>
      </c>
    </row>
    <row r="869" ht="15.75" customHeight="1">
      <c r="B869" s="78" t="s">
        <v>2841</v>
      </c>
      <c r="C869" s="78" t="s">
        <v>2842</v>
      </c>
      <c r="D869" s="78">
        <v>868.0</v>
      </c>
      <c r="E869" s="78" t="str">
        <f t="shared" si="1"/>
        <v>ochocientossesentayocho</v>
      </c>
    </row>
    <row r="870" ht="15.75" customHeight="1">
      <c r="B870" s="78" t="s">
        <v>2843</v>
      </c>
      <c r="C870" s="78" t="s">
        <v>2844</v>
      </c>
      <c r="D870" s="78">
        <v>869.0</v>
      </c>
      <c r="E870" s="78" t="str">
        <f t="shared" si="1"/>
        <v>ochocientossesentaynueve</v>
      </c>
    </row>
    <row r="871" ht="15.75" customHeight="1">
      <c r="B871" s="78" t="s">
        <v>2845</v>
      </c>
      <c r="C871" s="78" t="s">
        <v>2846</v>
      </c>
      <c r="D871" s="78">
        <v>870.0</v>
      </c>
      <c r="E871" s="78" t="str">
        <f t="shared" si="1"/>
        <v>ochocientossetenta</v>
      </c>
    </row>
    <row r="872" ht="15.75" customHeight="1">
      <c r="B872" s="78" t="s">
        <v>2847</v>
      </c>
      <c r="C872" s="78" t="s">
        <v>2848</v>
      </c>
      <c r="D872" s="78">
        <v>871.0</v>
      </c>
      <c r="E872" s="78" t="str">
        <f t="shared" si="1"/>
        <v>ochocientossetentayuno</v>
      </c>
    </row>
    <row r="873" ht="15.75" customHeight="1">
      <c r="B873" s="78" t="s">
        <v>2849</v>
      </c>
      <c r="C873" s="78" t="s">
        <v>2850</v>
      </c>
      <c r="D873" s="78">
        <v>872.0</v>
      </c>
      <c r="E873" s="78" t="str">
        <f t="shared" si="1"/>
        <v>ochocientossetentaydos</v>
      </c>
    </row>
    <row r="874" ht="15.75" customHeight="1">
      <c r="B874" s="78" t="s">
        <v>2851</v>
      </c>
      <c r="C874" s="78" t="s">
        <v>2852</v>
      </c>
      <c r="D874" s="78">
        <v>873.0</v>
      </c>
      <c r="E874" s="78" t="str">
        <f t="shared" si="1"/>
        <v>ochocientossetentaytres</v>
      </c>
    </row>
    <row r="875" ht="15.75" customHeight="1">
      <c r="B875" s="78" t="s">
        <v>2853</v>
      </c>
      <c r="C875" s="78" t="s">
        <v>2854</v>
      </c>
      <c r="D875" s="78">
        <v>874.0</v>
      </c>
      <c r="E875" s="78" t="str">
        <f t="shared" si="1"/>
        <v>ochocientossetentaycuatro</v>
      </c>
    </row>
    <row r="876" ht="15.75" customHeight="1">
      <c r="B876" s="78" t="s">
        <v>2855</v>
      </c>
      <c r="C876" s="78" t="s">
        <v>2856</v>
      </c>
      <c r="D876" s="78">
        <v>875.0</v>
      </c>
      <c r="E876" s="78" t="str">
        <f t="shared" si="1"/>
        <v>ochocientossetentaycinco</v>
      </c>
    </row>
    <row r="877" ht="15.75" customHeight="1">
      <c r="B877" s="78" t="s">
        <v>2857</v>
      </c>
      <c r="C877" s="78" t="s">
        <v>2858</v>
      </c>
      <c r="D877" s="78">
        <v>876.0</v>
      </c>
      <c r="E877" s="78" t="str">
        <f t="shared" si="1"/>
        <v>ochocientossetentayseis</v>
      </c>
    </row>
    <row r="878" ht="15.75" customHeight="1">
      <c r="B878" s="78" t="s">
        <v>2859</v>
      </c>
      <c r="C878" s="78" t="s">
        <v>2860</v>
      </c>
      <c r="D878" s="78">
        <v>877.0</v>
      </c>
      <c r="E878" s="78" t="str">
        <f t="shared" si="1"/>
        <v>ochocientossetentaysiete</v>
      </c>
    </row>
    <row r="879" ht="15.75" customHeight="1">
      <c r="B879" s="78" t="s">
        <v>2861</v>
      </c>
      <c r="C879" s="78" t="s">
        <v>2862</v>
      </c>
      <c r="D879" s="78">
        <v>878.0</v>
      </c>
      <c r="E879" s="78" t="str">
        <f t="shared" si="1"/>
        <v>ochocientossetentayocho</v>
      </c>
    </row>
    <row r="880" ht="15.75" customHeight="1">
      <c r="B880" s="78" t="s">
        <v>2863</v>
      </c>
      <c r="C880" s="78" t="s">
        <v>2864</v>
      </c>
      <c r="D880" s="78">
        <v>879.0</v>
      </c>
      <c r="E880" s="78" t="str">
        <f t="shared" si="1"/>
        <v>ochocientossetentaynueve</v>
      </c>
    </row>
    <row r="881" ht="15.75" customHeight="1">
      <c r="B881" s="78" t="s">
        <v>2865</v>
      </c>
      <c r="C881" s="78" t="s">
        <v>2866</v>
      </c>
      <c r="D881" s="78">
        <v>880.0</v>
      </c>
      <c r="E881" s="78" t="str">
        <f t="shared" si="1"/>
        <v>ochocientosochenta</v>
      </c>
    </row>
    <row r="882" ht="15.75" customHeight="1">
      <c r="B882" s="78" t="s">
        <v>2867</v>
      </c>
      <c r="C882" s="78" t="s">
        <v>2868</v>
      </c>
      <c r="D882" s="78">
        <v>881.0</v>
      </c>
      <c r="E882" s="78" t="str">
        <f t="shared" si="1"/>
        <v>ochocientosochentayuno</v>
      </c>
    </row>
    <row r="883" ht="15.75" customHeight="1">
      <c r="B883" s="78" t="s">
        <v>2869</v>
      </c>
      <c r="C883" s="78" t="s">
        <v>2870</v>
      </c>
      <c r="D883" s="78">
        <v>882.0</v>
      </c>
      <c r="E883" s="78" t="str">
        <f t="shared" si="1"/>
        <v>ochocientosochentaydos</v>
      </c>
    </row>
    <row r="884" ht="15.75" customHeight="1">
      <c r="B884" s="78" t="s">
        <v>2871</v>
      </c>
      <c r="C884" s="78" t="s">
        <v>2872</v>
      </c>
      <c r="D884" s="78">
        <v>883.0</v>
      </c>
      <c r="E884" s="78" t="str">
        <f t="shared" si="1"/>
        <v>ochocientosochentaytres</v>
      </c>
    </row>
    <row r="885" ht="15.75" customHeight="1">
      <c r="B885" s="78" t="s">
        <v>2873</v>
      </c>
      <c r="C885" s="78" t="s">
        <v>2874</v>
      </c>
      <c r="D885" s="78">
        <v>884.0</v>
      </c>
      <c r="E885" s="78" t="str">
        <f t="shared" si="1"/>
        <v>ochocientosochentaycuatro</v>
      </c>
    </row>
    <row r="886" ht="15.75" customHeight="1">
      <c r="B886" s="78" t="s">
        <v>2875</v>
      </c>
      <c r="C886" s="78" t="s">
        <v>2876</v>
      </c>
      <c r="D886" s="78">
        <v>885.0</v>
      </c>
      <c r="E886" s="78" t="str">
        <f t="shared" si="1"/>
        <v>ochocientosochentaycinco</v>
      </c>
    </row>
    <row r="887" ht="15.75" customHeight="1">
      <c r="B887" s="78" t="s">
        <v>2877</v>
      </c>
      <c r="C887" s="78" t="s">
        <v>2878</v>
      </c>
      <c r="D887" s="78">
        <v>886.0</v>
      </c>
      <c r="E887" s="78" t="str">
        <f t="shared" si="1"/>
        <v>ochocientosochentayseis</v>
      </c>
    </row>
    <row r="888" ht="15.75" customHeight="1">
      <c r="B888" s="78" t="s">
        <v>2879</v>
      </c>
      <c r="C888" s="78" t="s">
        <v>2880</v>
      </c>
      <c r="D888" s="78">
        <v>887.0</v>
      </c>
      <c r="E888" s="78" t="str">
        <f t="shared" si="1"/>
        <v>ochocientosochentaysiete</v>
      </c>
    </row>
    <row r="889" ht="15.75" customHeight="1">
      <c r="B889" s="78" t="s">
        <v>2881</v>
      </c>
      <c r="C889" s="78" t="s">
        <v>2882</v>
      </c>
      <c r="D889" s="78">
        <v>888.0</v>
      </c>
      <c r="E889" s="78" t="str">
        <f t="shared" si="1"/>
        <v>ochocientosochentayocho</v>
      </c>
    </row>
    <row r="890" ht="15.75" customHeight="1">
      <c r="B890" s="78" t="s">
        <v>2883</v>
      </c>
      <c r="C890" s="78" t="s">
        <v>2884</v>
      </c>
      <c r="D890" s="78">
        <v>889.0</v>
      </c>
      <c r="E890" s="78" t="str">
        <f t="shared" si="1"/>
        <v>ochocientosochentaynueve</v>
      </c>
    </row>
    <row r="891" ht="15.75" customHeight="1">
      <c r="B891" s="78" t="s">
        <v>2885</v>
      </c>
      <c r="C891" s="78" t="s">
        <v>2886</v>
      </c>
      <c r="D891" s="78">
        <v>890.0</v>
      </c>
      <c r="E891" s="78" t="str">
        <f t="shared" si="1"/>
        <v>ochocientosnoventa</v>
      </c>
    </row>
    <row r="892" ht="15.75" customHeight="1">
      <c r="B892" s="78" t="s">
        <v>2887</v>
      </c>
      <c r="C892" s="78" t="s">
        <v>2888</v>
      </c>
      <c r="D892" s="78">
        <v>891.0</v>
      </c>
      <c r="E892" s="78" t="str">
        <f t="shared" si="1"/>
        <v>ochocientosnoventayuno</v>
      </c>
    </row>
    <row r="893" ht="15.75" customHeight="1">
      <c r="B893" s="78" t="s">
        <v>2889</v>
      </c>
      <c r="C893" s="78" t="s">
        <v>2890</v>
      </c>
      <c r="D893" s="78">
        <v>892.0</v>
      </c>
      <c r="E893" s="78" t="str">
        <f t="shared" si="1"/>
        <v>ochocientosnoventaydos</v>
      </c>
    </row>
    <row r="894" ht="15.75" customHeight="1">
      <c r="B894" s="78" t="s">
        <v>2891</v>
      </c>
      <c r="C894" s="78" t="s">
        <v>2892</v>
      </c>
      <c r="D894" s="78">
        <v>893.0</v>
      </c>
      <c r="E894" s="78" t="str">
        <f t="shared" si="1"/>
        <v>ochocientosnoventaytres</v>
      </c>
    </row>
    <row r="895" ht="15.75" customHeight="1">
      <c r="B895" s="78" t="s">
        <v>2893</v>
      </c>
      <c r="C895" s="78" t="s">
        <v>2894</v>
      </c>
      <c r="D895" s="78">
        <v>894.0</v>
      </c>
      <c r="E895" s="78" t="str">
        <f t="shared" si="1"/>
        <v>ochocientosnoventaycuatro</v>
      </c>
    </row>
    <row r="896" ht="15.75" customHeight="1">
      <c r="B896" s="78" t="s">
        <v>2895</v>
      </c>
      <c r="C896" s="78" t="s">
        <v>2896</v>
      </c>
      <c r="D896" s="78">
        <v>895.0</v>
      </c>
      <c r="E896" s="78" t="str">
        <f t="shared" si="1"/>
        <v>ochocientosnoventaycinco</v>
      </c>
    </row>
    <row r="897" ht="15.75" customHeight="1">
      <c r="B897" s="78" t="s">
        <v>2897</v>
      </c>
      <c r="C897" s="78" t="s">
        <v>2898</v>
      </c>
      <c r="D897" s="78">
        <v>896.0</v>
      </c>
      <c r="E897" s="78" t="str">
        <f t="shared" si="1"/>
        <v>ochocientosnoventayseis</v>
      </c>
    </row>
    <row r="898" ht="15.75" customHeight="1">
      <c r="B898" s="78" t="s">
        <v>2899</v>
      </c>
      <c r="C898" s="78" t="s">
        <v>2900</v>
      </c>
      <c r="D898" s="78">
        <v>897.0</v>
      </c>
      <c r="E898" s="78" t="str">
        <f t="shared" si="1"/>
        <v>ochocientosnoventaysiete</v>
      </c>
    </row>
    <row r="899" ht="15.75" customHeight="1">
      <c r="B899" s="78" t="s">
        <v>2901</v>
      </c>
      <c r="C899" s="78" t="s">
        <v>2902</v>
      </c>
      <c r="D899" s="78">
        <v>898.0</v>
      </c>
      <c r="E899" s="78" t="str">
        <f t="shared" si="1"/>
        <v>ochocientosnoventayocho</v>
      </c>
    </row>
    <row r="900" ht="15.75" customHeight="1">
      <c r="B900" s="78" t="s">
        <v>2903</v>
      </c>
      <c r="C900" s="78" t="s">
        <v>2904</v>
      </c>
      <c r="D900" s="78">
        <v>899.0</v>
      </c>
      <c r="E900" s="78" t="str">
        <f t="shared" si="1"/>
        <v>ochocientosnoventaynueve</v>
      </c>
    </row>
    <row r="901" ht="15.75" customHeight="1">
      <c r="B901" s="78" t="s">
        <v>2905</v>
      </c>
      <c r="C901" s="78" t="s">
        <v>2906</v>
      </c>
      <c r="D901" s="78">
        <v>900.0</v>
      </c>
      <c r="E901" s="78" t="str">
        <f t="shared" si="1"/>
        <v>novecientos</v>
      </c>
    </row>
    <row r="902" ht="15.75" customHeight="1">
      <c r="B902" s="78" t="s">
        <v>2907</v>
      </c>
      <c r="C902" s="78" t="s">
        <v>2908</v>
      </c>
      <c r="D902" s="78">
        <v>901.0</v>
      </c>
      <c r="E902" s="78" t="str">
        <f t="shared" si="1"/>
        <v>novecientosuno</v>
      </c>
    </row>
    <row r="903" ht="15.75" customHeight="1">
      <c r="B903" s="78" t="s">
        <v>2909</v>
      </c>
      <c r="C903" s="78" t="s">
        <v>2910</v>
      </c>
      <c r="D903" s="78">
        <v>902.0</v>
      </c>
      <c r="E903" s="78" t="str">
        <f t="shared" si="1"/>
        <v>novecientosdos</v>
      </c>
    </row>
    <row r="904" ht="15.75" customHeight="1">
      <c r="B904" s="78" t="s">
        <v>2911</v>
      </c>
      <c r="C904" s="78" t="s">
        <v>2912</v>
      </c>
      <c r="D904" s="78">
        <v>903.0</v>
      </c>
      <c r="E904" s="78" t="str">
        <f t="shared" si="1"/>
        <v>novecientostres</v>
      </c>
    </row>
    <row r="905" ht="15.75" customHeight="1">
      <c r="B905" s="78" t="s">
        <v>2913</v>
      </c>
      <c r="C905" s="78" t="s">
        <v>2914</v>
      </c>
      <c r="D905" s="78">
        <v>904.0</v>
      </c>
      <c r="E905" s="78" t="str">
        <f t="shared" si="1"/>
        <v>novecientoscuatro</v>
      </c>
    </row>
    <row r="906" ht="15.75" customHeight="1">
      <c r="B906" s="78" t="s">
        <v>2915</v>
      </c>
      <c r="C906" s="78" t="s">
        <v>2916</v>
      </c>
      <c r="D906" s="78">
        <v>905.0</v>
      </c>
      <c r="E906" s="78" t="str">
        <f t="shared" si="1"/>
        <v>novecientoscinco</v>
      </c>
    </row>
    <row r="907" ht="15.75" customHeight="1">
      <c r="B907" s="78" t="s">
        <v>2917</v>
      </c>
      <c r="C907" s="78" t="s">
        <v>2918</v>
      </c>
      <c r="D907" s="78">
        <v>906.0</v>
      </c>
      <c r="E907" s="78" t="str">
        <f t="shared" si="1"/>
        <v>novecientosseis</v>
      </c>
    </row>
    <row r="908" ht="15.75" customHeight="1">
      <c r="B908" s="78" t="s">
        <v>2919</v>
      </c>
      <c r="C908" s="78" t="s">
        <v>2920</v>
      </c>
      <c r="D908" s="78">
        <v>907.0</v>
      </c>
      <c r="E908" s="78" t="str">
        <f t="shared" si="1"/>
        <v>novecientossiete</v>
      </c>
    </row>
    <row r="909" ht="15.75" customHeight="1">
      <c r="B909" s="78" t="s">
        <v>2921</v>
      </c>
      <c r="C909" s="78" t="s">
        <v>2922</v>
      </c>
      <c r="D909" s="78">
        <v>908.0</v>
      </c>
      <c r="E909" s="78" t="str">
        <f t="shared" si="1"/>
        <v>novecientosocho</v>
      </c>
    </row>
    <row r="910" ht="15.75" customHeight="1">
      <c r="B910" s="78" t="s">
        <v>2923</v>
      </c>
      <c r="C910" s="78" t="s">
        <v>2924</v>
      </c>
      <c r="D910" s="78">
        <v>909.0</v>
      </c>
      <c r="E910" s="78" t="str">
        <f t="shared" si="1"/>
        <v>novecientosnueve</v>
      </c>
    </row>
    <row r="911" ht="15.75" customHeight="1">
      <c r="B911" s="78" t="s">
        <v>2925</v>
      </c>
      <c r="C911" s="78" t="s">
        <v>2926</v>
      </c>
      <c r="D911" s="78">
        <v>910.0</v>
      </c>
      <c r="E911" s="78" t="str">
        <f t="shared" si="1"/>
        <v>novecientosdiez</v>
      </c>
    </row>
    <row r="912" ht="15.75" customHeight="1">
      <c r="B912" s="78" t="s">
        <v>2927</v>
      </c>
      <c r="C912" s="78" t="s">
        <v>2928</v>
      </c>
      <c r="D912" s="78">
        <v>911.0</v>
      </c>
      <c r="E912" s="78" t="str">
        <f t="shared" si="1"/>
        <v>novecientosonce</v>
      </c>
    </row>
    <row r="913" ht="15.75" customHeight="1">
      <c r="B913" s="78" t="s">
        <v>2929</v>
      </c>
      <c r="C913" s="78" t="s">
        <v>2930</v>
      </c>
      <c r="D913" s="78">
        <v>912.0</v>
      </c>
      <c r="E913" s="78" t="str">
        <f t="shared" si="1"/>
        <v>novecientosdoce</v>
      </c>
    </row>
    <row r="914" ht="15.75" customHeight="1">
      <c r="B914" s="78" t="s">
        <v>2931</v>
      </c>
      <c r="C914" s="78" t="s">
        <v>2932</v>
      </c>
      <c r="D914" s="78">
        <v>913.0</v>
      </c>
      <c r="E914" s="78" t="str">
        <f t="shared" si="1"/>
        <v>novecientostrece</v>
      </c>
    </row>
    <row r="915" ht="15.75" customHeight="1">
      <c r="B915" s="78" t="s">
        <v>2933</v>
      </c>
      <c r="C915" s="78" t="s">
        <v>2934</v>
      </c>
      <c r="D915" s="78">
        <v>914.0</v>
      </c>
      <c r="E915" s="78" t="str">
        <f t="shared" si="1"/>
        <v>novecientoscatorce</v>
      </c>
    </row>
    <row r="916" ht="15.75" customHeight="1">
      <c r="B916" s="78" t="s">
        <v>2935</v>
      </c>
      <c r="C916" s="78" t="s">
        <v>2936</v>
      </c>
      <c r="D916" s="78">
        <v>915.0</v>
      </c>
      <c r="E916" s="78" t="str">
        <f t="shared" si="1"/>
        <v>novecientosquince</v>
      </c>
    </row>
    <row r="917" ht="15.75" customHeight="1">
      <c r="B917" s="78" t="s">
        <v>2937</v>
      </c>
      <c r="C917" s="78" t="s">
        <v>2938</v>
      </c>
      <c r="D917" s="78">
        <v>916.0</v>
      </c>
      <c r="E917" s="78" t="str">
        <f t="shared" si="1"/>
        <v>novecientosdiecieis</v>
      </c>
    </row>
    <row r="918" ht="15.75" customHeight="1">
      <c r="B918" s="78" t="s">
        <v>2939</v>
      </c>
      <c r="C918" s="78" t="s">
        <v>2940</v>
      </c>
      <c r="D918" s="78">
        <v>917.0</v>
      </c>
      <c r="E918" s="78" t="str">
        <f t="shared" si="1"/>
        <v>novecientosdiecisiete</v>
      </c>
    </row>
    <row r="919" ht="15.75" customHeight="1">
      <c r="B919" s="78" t="s">
        <v>2941</v>
      </c>
      <c r="C919" s="78" t="s">
        <v>2942</v>
      </c>
      <c r="D919" s="78">
        <v>918.0</v>
      </c>
      <c r="E919" s="78" t="str">
        <f t="shared" si="1"/>
        <v>novecientosdieciocho</v>
      </c>
    </row>
    <row r="920" ht="15.75" customHeight="1">
      <c r="B920" s="78" t="s">
        <v>2943</v>
      </c>
      <c r="C920" s="78" t="s">
        <v>2944</v>
      </c>
      <c r="D920" s="78">
        <v>919.0</v>
      </c>
      <c r="E920" s="78" t="str">
        <f t="shared" si="1"/>
        <v>novecientosdiecinueve</v>
      </c>
    </row>
    <row r="921" ht="15.75" customHeight="1">
      <c r="B921" s="78" t="s">
        <v>2945</v>
      </c>
      <c r="C921" s="78" t="s">
        <v>2946</v>
      </c>
      <c r="D921" s="78">
        <v>920.0</v>
      </c>
      <c r="E921" s="78" t="str">
        <f t="shared" si="1"/>
        <v>novecientosveinte</v>
      </c>
    </row>
    <row r="922" ht="15.75" customHeight="1">
      <c r="B922" s="78" t="s">
        <v>2947</v>
      </c>
      <c r="C922" s="78" t="s">
        <v>2948</v>
      </c>
      <c r="D922" s="78">
        <v>921.0</v>
      </c>
      <c r="E922" s="78" t="str">
        <f t="shared" si="1"/>
        <v>novecientosveintiuno</v>
      </c>
    </row>
    <row r="923" ht="15.75" customHeight="1">
      <c r="B923" s="78" t="s">
        <v>2949</v>
      </c>
      <c r="C923" s="78" t="s">
        <v>2950</v>
      </c>
      <c r="D923" s="78">
        <v>922.0</v>
      </c>
      <c r="E923" s="78" t="str">
        <f t="shared" si="1"/>
        <v>novecientosveintidos</v>
      </c>
    </row>
    <row r="924" ht="15.75" customHeight="1">
      <c r="B924" s="78" t="s">
        <v>2951</v>
      </c>
      <c r="C924" s="78" t="s">
        <v>2952</v>
      </c>
      <c r="D924" s="78">
        <v>923.0</v>
      </c>
      <c r="E924" s="78" t="str">
        <f t="shared" si="1"/>
        <v>novecientosveintitres</v>
      </c>
    </row>
    <row r="925" ht="15.75" customHeight="1">
      <c r="B925" s="78" t="s">
        <v>2953</v>
      </c>
      <c r="C925" s="78" t="s">
        <v>2954</v>
      </c>
      <c r="D925" s="78">
        <v>924.0</v>
      </c>
      <c r="E925" s="78" t="str">
        <f t="shared" si="1"/>
        <v>novecientosveinticuatro</v>
      </c>
    </row>
    <row r="926" ht="15.75" customHeight="1">
      <c r="B926" s="78" t="s">
        <v>2955</v>
      </c>
      <c r="C926" s="78" t="s">
        <v>2956</v>
      </c>
      <c r="D926" s="78">
        <v>925.0</v>
      </c>
      <c r="E926" s="78" t="str">
        <f t="shared" si="1"/>
        <v>novecientosveinticinco</v>
      </c>
    </row>
    <row r="927" ht="15.75" customHeight="1">
      <c r="B927" s="78" t="s">
        <v>2957</v>
      </c>
      <c r="C927" s="78" t="s">
        <v>2958</v>
      </c>
      <c r="D927" s="78">
        <v>926.0</v>
      </c>
      <c r="E927" s="78" t="str">
        <f t="shared" si="1"/>
        <v>novecientosveintiseis</v>
      </c>
    </row>
    <row r="928" ht="15.75" customHeight="1">
      <c r="B928" s="78" t="s">
        <v>2959</v>
      </c>
      <c r="C928" s="78" t="s">
        <v>2960</v>
      </c>
      <c r="D928" s="78">
        <v>927.0</v>
      </c>
      <c r="E928" s="78" t="str">
        <f t="shared" si="1"/>
        <v>novecientosveintisiete</v>
      </c>
    </row>
    <row r="929" ht="15.75" customHeight="1">
      <c r="B929" s="78" t="s">
        <v>2961</v>
      </c>
      <c r="C929" s="78" t="s">
        <v>2962</v>
      </c>
      <c r="D929" s="78">
        <v>928.0</v>
      </c>
      <c r="E929" s="78" t="str">
        <f t="shared" si="1"/>
        <v>novecientosveintiocho</v>
      </c>
    </row>
    <row r="930" ht="15.75" customHeight="1">
      <c r="B930" s="78" t="s">
        <v>2963</v>
      </c>
      <c r="C930" s="78" t="s">
        <v>2964</v>
      </c>
      <c r="D930" s="78">
        <v>929.0</v>
      </c>
      <c r="E930" s="78" t="str">
        <f t="shared" si="1"/>
        <v>novecientosveintinueve</v>
      </c>
    </row>
    <row r="931" ht="15.75" customHeight="1">
      <c r="B931" s="78" t="s">
        <v>2965</v>
      </c>
      <c r="C931" s="78" t="s">
        <v>2966</v>
      </c>
      <c r="D931" s="78">
        <v>930.0</v>
      </c>
      <c r="E931" s="78" t="str">
        <f t="shared" si="1"/>
        <v>novecientostreinta</v>
      </c>
    </row>
    <row r="932" ht="15.75" customHeight="1">
      <c r="B932" s="78" t="s">
        <v>2967</v>
      </c>
      <c r="C932" s="78" t="s">
        <v>2968</v>
      </c>
      <c r="D932" s="78">
        <v>931.0</v>
      </c>
      <c r="E932" s="78" t="str">
        <f t="shared" si="1"/>
        <v>novecientostreintayuno</v>
      </c>
    </row>
    <row r="933" ht="15.75" customHeight="1">
      <c r="B933" s="78" t="s">
        <v>2969</v>
      </c>
      <c r="C933" s="78" t="s">
        <v>2970</v>
      </c>
      <c r="D933" s="78">
        <v>932.0</v>
      </c>
      <c r="E933" s="78" t="str">
        <f t="shared" si="1"/>
        <v>novecientostreintaydos</v>
      </c>
    </row>
    <row r="934" ht="15.75" customHeight="1">
      <c r="B934" s="78" t="s">
        <v>2971</v>
      </c>
      <c r="C934" s="78" t="s">
        <v>2972</v>
      </c>
      <c r="D934" s="78">
        <v>933.0</v>
      </c>
      <c r="E934" s="78" t="str">
        <f t="shared" si="1"/>
        <v>novecientostreintaytres</v>
      </c>
    </row>
    <row r="935" ht="15.75" customHeight="1">
      <c r="B935" s="78" t="s">
        <v>2973</v>
      </c>
      <c r="C935" s="78" t="s">
        <v>2974</v>
      </c>
      <c r="D935" s="78">
        <v>934.0</v>
      </c>
      <c r="E935" s="78" t="str">
        <f t="shared" si="1"/>
        <v>novecientostreintaycuatro</v>
      </c>
    </row>
    <row r="936" ht="15.75" customHeight="1">
      <c r="B936" s="78" t="s">
        <v>2975</v>
      </c>
      <c r="C936" s="78" t="s">
        <v>2976</v>
      </c>
      <c r="D936" s="78">
        <v>935.0</v>
      </c>
      <c r="E936" s="78" t="str">
        <f t="shared" si="1"/>
        <v>novecientostreintaycinco</v>
      </c>
    </row>
    <row r="937" ht="15.75" customHeight="1">
      <c r="B937" s="78" t="s">
        <v>2977</v>
      </c>
      <c r="C937" s="78" t="s">
        <v>2978</v>
      </c>
      <c r="D937" s="78">
        <v>936.0</v>
      </c>
      <c r="E937" s="78" t="str">
        <f t="shared" si="1"/>
        <v>novecientostreintayseis</v>
      </c>
    </row>
    <row r="938" ht="15.75" customHeight="1">
      <c r="B938" s="78" t="s">
        <v>2979</v>
      </c>
      <c r="C938" s="78" t="s">
        <v>2980</v>
      </c>
      <c r="D938" s="78">
        <v>937.0</v>
      </c>
      <c r="E938" s="78" t="str">
        <f t="shared" si="1"/>
        <v>novecientostreintaysiete</v>
      </c>
    </row>
    <row r="939" ht="15.75" customHeight="1">
      <c r="B939" s="78" t="s">
        <v>2981</v>
      </c>
      <c r="C939" s="78" t="s">
        <v>2982</v>
      </c>
      <c r="D939" s="78">
        <v>938.0</v>
      </c>
      <c r="E939" s="78" t="str">
        <f t="shared" si="1"/>
        <v>novecientostreintayocho</v>
      </c>
    </row>
    <row r="940" ht="15.75" customHeight="1">
      <c r="B940" s="78" t="s">
        <v>2983</v>
      </c>
      <c r="C940" s="78" t="s">
        <v>2984</v>
      </c>
      <c r="D940" s="78">
        <v>939.0</v>
      </c>
      <c r="E940" s="78" t="str">
        <f t="shared" si="1"/>
        <v>novecientostreintaynueve</v>
      </c>
    </row>
    <row r="941" ht="15.75" customHeight="1">
      <c r="B941" s="78" t="s">
        <v>2985</v>
      </c>
      <c r="C941" s="78" t="s">
        <v>2986</v>
      </c>
      <c r="D941" s="78">
        <v>940.0</v>
      </c>
      <c r="E941" s="78" t="str">
        <f t="shared" si="1"/>
        <v>novecientoscuarenta</v>
      </c>
    </row>
    <row r="942" ht="15.75" customHeight="1">
      <c r="B942" s="78" t="s">
        <v>2987</v>
      </c>
      <c r="C942" s="78" t="s">
        <v>2988</v>
      </c>
      <c r="D942" s="78">
        <v>941.0</v>
      </c>
      <c r="E942" s="78" t="str">
        <f t="shared" si="1"/>
        <v>novecientoscuarentayuno</v>
      </c>
    </row>
    <row r="943" ht="15.75" customHeight="1">
      <c r="B943" s="78" t="s">
        <v>2989</v>
      </c>
      <c r="C943" s="78" t="s">
        <v>2990</v>
      </c>
      <c r="D943" s="78">
        <v>942.0</v>
      </c>
      <c r="E943" s="78" t="str">
        <f t="shared" si="1"/>
        <v>novecientoscuarentaydos</v>
      </c>
    </row>
    <row r="944" ht="15.75" customHeight="1">
      <c r="B944" s="78" t="s">
        <v>2991</v>
      </c>
      <c r="C944" s="78" t="s">
        <v>2992</v>
      </c>
      <c r="D944" s="78">
        <v>943.0</v>
      </c>
      <c r="E944" s="78" t="str">
        <f t="shared" si="1"/>
        <v>novecientoscuarentaytres</v>
      </c>
    </row>
    <row r="945" ht="15.75" customHeight="1">
      <c r="B945" s="78" t="s">
        <v>2993</v>
      </c>
      <c r="C945" s="78" t="s">
        <v>2994</v>
      </c>
      <c r="D945" s="78">
        <v>944.0</v>
      </c>
      <c r="E945" s="78" t="str">
        <f t="shared" si="1"/>
        <v>novecientoscuarentaycuatro</v>
      </c>
    </row>
    <row r="946" ht="15.75" customHeight="1">
      <c r="B946" s="78" t="s">
        <v>2995</v>
      </c>
      <c r="C946" s="78" t="s">
        <v>2996</v>
      </c>
      <c r="D946" s="78">
        <v>945.0</v>
      </c>
      <c r="E946" s="78" t="str">
        <f t="shared" si="1"/>
        <v>novecientoscuarentaycinco</v>
      </c>
    </row>
    <row r="947" ht="15.75" customHeight="1">
      <c r="B947" s="78" t="s">
        <v>2997</v>
      </c>
      <c r="C947" s="78" t="s">
        <v>2998</v>
      </c>
      <c r="D947" s="78">
        <v>946.0</v>
      </c>
      <c r="E947" s="78" t="str">
        <f t="shared" si="1"/>
        <v>novecientoscuarentayseis</v>
      </c>
    </row>
    <row r="948" ht="15.75" customHeight="1">
      <c r="B948" s="78" t="s">
        <v>2999</v>
      </c>
      <c r="C948" s="78" t="s">
        <v>3000</v>
      </c>
      <c r="D948" s="78">
        <v>947.0</v>
      </c>
      <c r="E948" s="78" t="str">
        <f t="shared" si="1"/>
        <v>novecientoscuarentaysiete</v>
      </c>
    </row>
    <row r="949" ht="15.75" customHeight="1">
      <c r="B949" s="78" t="s">
        <v>3001</v>
      </c>
      <c r="C949" s="78" t="s">
        <v>3002</v>
      </c>
      <c r="D949" s="78">
        <v>948.0</v>
      </c>
      <c r="E949" s="78" t="str">
        <f t="shared" si="1"/>
        <v>novecientoscuarentayocho</v>
      </c>
    </row>
    <row r="950" ht="15.75" customHeight="1">
      <c r="B950" s="78" t="s">
        <v>3003</v>
      </c>
      <c r="C950" s="78" t="s">
        <v>3004</v>
      </c>
      <c r="D950" s="78">
        <v>949.0</v>
      </c>
      <c r="E950" s="78" t="str">
        <f t="shared" si="1"/>
        <v>novecientoscuarentaynueve</v>
      </c>
    </row>
    <row r="951" ht="15.75" customHeight="1">
      <c r="B951" s="78" t="s">
        <v>3005</v>
      </c>
      <c r="C951" s="78" t="s">
        <v>2607</v>
      </c>
      <c r="D951" s="78">
        <v>950.0</v>
      </c>
      <c r="E951" s="78" t="str">
        <f t="shared" si="1"/>
        <v>setencientoscincuenta</v>
      </c>
    </row>
    <row r="952" ht="15.75" customHeight="1">
      <c r="B952" s="78" t="s">
        <v>3006</v>
      </c>
      <c r="C952" s="78" t="s">
        <v>3007</v>
      </c>
      <c r="D952" s="78">
        <v>951.0</v>
      </c>
      <c r="E952" s="78" t="str">
        <f t="shared" si="1"/>
        <v>novecientoscincuentayuno</v>
      </c>
    </row>
    <row r="953" ht="15.75" customHeight="1">
      <c r="B953" s="78" t="s">
        <v>3008</v>
      </c>
      <c r="C953" s="78" t="s">
        <v>3009</v>
      </c>
      <c r="D953" s="78">
        <v>952.0</v>
      </c>
      <c r="E953" s="78" t="str">
        <f t="shared" si="1"/>
        <v>novecientoscincuentaydos</v>
      </c>
    </row>
    <row r="954" ht="15.75" customHeight="1">
      <c r="B954" s="78" t="s">
        <v>3010</v>
      </c>
      <c r="C954" s="78" t="s">
        <v>3011</v>
      </c>
      <c r="D954" s="78">
        <v>953.0</v>
      </c>
      <c r="E954" s="78" t="str">
        <f t="shared" si="1"/>
        <v>novecientoscincuentaytres</v>
      </c>
    </row>
    <row r="955" ht="15.75" customHeight="1">
      <c r="B955" s="78" t="s">
        <v>3012</v>
      </c>
      <c r="C955" s="78" t="s">
        <v>3013</v>
      </c>
      <c r="D955" s="78">
        <v>954.0</v>
      </c>
      <c r="E955" s="78" t="str">
        <f t="shared" si="1"/>
        <v>novecientoscincuentaycuatro</v>
      </c>
    </row>
    <row r="956" ht="15.75" customHeight="1">
      <c r="B956" s="78" t="s">
        <v>3014</v>
      </c>
      <c r="C956" s="78" t="s">
        <v>3015</v>
      </c>
      <c r="D956" s="78">
        <v>955.0</v>
      </c>
      <c r="E956" s="78" t="str">
        <f t="shared" si="1"/>
        <v>novecientoscincuentaycinco</v>
      </c>
    </row>
    <row r="957" ht="15.75" customHeight="1">
      <c r="B957" s="78" t="s">
        <v>3016</v>
      </c>
      <c r="C957" s="78" t="s">
        <v>3017</v>
      </c>
      <c r="D957" s="78">
        <v>956.0</v>
      </c>
      <c r="E957" s="78" t="str">
        <f t="shared" si="1"/>
        <v>novecientoscincuentayseis</v>
      </c>
    </row>
    <row r="958" ht="15.75" customHeight="1">
      <c r="B958" s="78" t="s">
        <v>3018</v>
      </c>
      <c r="C958" s="78" t="s">
        <v>3019</v>
      </c>
      <c r="D958" s="78">
        <v>957.0</v>
      </c>
      <c r="E958" s="78" t="str">
        <f t="shared" si="1"/>
        <v>novecientoscincuentaysiete</v>
      </c>
    </row>
    <row r="959" ht="15.75" customHeight="1">
      <c r="B959" s="78" t="s">
        <v>3020</v>
      </c>
      <c r="C959" s="78" t="s">
        <v>3021</v>
      </c>
      <c r="D959" s="78">
        <v>958.0</v>
      </c>
      <c r="E959" s="78" t="str">
        <f t="shared" si="1"/>
        <v>novecientoscincuentayocho</v>
      </c>
    </row>
    <row r="960" ht="15.75" customHeight="1">
      <c r="B960" s="78" t="s">
        <v>3022</v>
      </c>
      <c r="C960" s="78" t="s">
        <v>3023</v>
      </c>
      <c r="D960" s="78">
        <v>959.0</v>
      </c>
      <c r="E960" s="78" t="str">
        <f t="shared" si="1"/>
        <v>novecientoscincuentaynueve</v>
      </c>
    </row>
    <row r="961" ht="15.75" customHeight="1">
      <c r="B961" s="78" t="s">
        <v>3024</v>
      </c>
      <c r="C961" s="78" t="s">
        <v>3025</v>
      </c>
      <c r="D961" s="78">
        <v>960.0</v>
      </c>
      <c r="E961" s="78" t="str">
        <f t="shared" si="1"/>
        <v>novecientossesenta</v>
      </c>
    </row>
    <row r="962" ht="15.75" customHeight="1">
      <c r="B962" s="78" t="s">
        <v>3026</v>
      </c>
      <c r="C962" s="78" t="s">
        <v>3027</v>
      </c>
      <c r="D962" s="78">
        <v>961.0</v>
      </c>
      <c r="E962" s="78" t="str">
        <f t="shared" si="1"/>
        <v>novecientossesentayuno</v>
      </c>
    </row>
    <row r="963" ht="15.75" customHeight="1">
      <c r="B963" s="78" t="s">
        <v>3028</v>
      </c>
      <c r="C963" s="78" t="s">
        <v>3029</v>
      </c>
      <c r="D963" s="78">
        <v>962.0</v>
      </c>
      <c r="E963" s="78" t="str">
        <f t="shared" si="1"/>
        <v>novecientossesentaydos</v>
      </c>
    </row>
    <row r="964" ht="15.75" customHeight="1">
      <c r="B964" s="78" t="s">
        <v>3030</v>
      </c>
      <c r="C964" s="78" t="s">
        <v>3031</v>
      </c>
      <c r="D964" s="78">
        <v>963.0</v>
      </c>
      <c r="E964" s="78" t="str">
        <f t="shared" si="1"/>
        <v>novecientossesentaytres</v>
      </c>
    </row>
    <row r="965" ht="15.75" customHeight="1">
      <c r="B965" s="78" t="s">
        <v>3032</v>
      </c>
      <c r="C965" s="78" t="s">
        <v>3033</v>
      </c>
      <c r="D965" s="78">
        <v>964.0</v>
      </c>
      <c r="E965" s="78" t="str">
        <f t="shared" si="1"/>
        <v>novecientossesentaycuatro</v>
      </c>
    </row>
    <row r="966" ht="15.75" customHeight="1">
      <c r="B966" s="78" t="s">
        <v>3034</v>
      </c>
      <c r="C966" s="78" t="s">
        <v>3035</v>
      </c>
      <c r="D966" s="78">
        <v>965.0</v>
      </c>
      <c r="E966" s="78" t="str">
        <f t="shared" si="1"/>
        <v>novecientossesentaycinco</v>
      </c>
    </row>
    <row r="967" ht="15.75" customHeight="1">
      <c r="B967" s="78" t="s">
        <v>3036</v>
      </c>
      <c r="C967" s="78" t="s">
        <v>3037</v>
      </c>
      <c r="D967" s="78">
        <v>966.0</v>
      </c>
      <c r="E967" s="78" t="str">
        <f t="shared" si="1"/>
        <v>novecientossesentayseis</v>
      </c>
    </row>
    <row r="968" ht="15.75" customHeight="1">
      <c r="B968" s="78" t="s">
        <v>3038</v>
      </c>
      <c r="C968" s="78" t="s">
        <v>3039</v>
      </c>
      <c r="D968" s="78">
        <v>967.0</v>
      </c>
      <c r="E968" s="78" t="str">
        <f t="shared" si="1"/>
        <v>novecientossesentaysiete</v>
      </c>
    </row>
    <row r="969" ht="15.75" customHeight="1">
      <c r="B969" s="78" t="s">
        <v>3040</v>
      </c>
      <c r="C969" s="78" t="s">
        <v>3041</v>
      </c>
      <c r="D969" s="78">
        <v>968.0</v>
      </c>
      <c r="E969" s="78" t="str">
        <f t="shared" si="1"/>
        <v>novecientossesentayocho</v>
      </c>
    </row>
    <row r="970" ht="15.75" customHeight="1">
      <c r="B970" s="78" t="s">
        <v>3042</v>
      </c>
      <c r="C970" s="78" t="s">
        <v>3043</v>
      </c>
      <c r="D970" s="78">
        <v>969.0</v>
      </c>
      <c r="E970" s="78" t="str">
        <f t="shared" si="1"/>
        <v>novecientossesentaynueve</v>
      </c>
    </row>
    <row r="971" ht="15.75" customHeight="1">
      <c r="B971" s="78" t="s">
        <v>3044</v>
      </c>
      <c r="C971" s="78" t="s">
        <v>3045</v>
      </c>
      <c r="D971" s="78">
        <v>970.0</v>
      </c>
      <c r="E971" s="78" t="str">
        <f t="shared" si="1"/>
        <v>novecientossetenta</v>
      </c>
    </row>
    <row r="972" ht="15.75" customHeight="1">
      <c r="B972" s="78" t="s">
        <v>3046</v>
      </c>
      <c r="C972" s="78" t="s">
        <v>3047</v>
      </c>
      <c r="D972" s="78">
        <v>971.0</v>
      </c>
      <c r="E972" s="78" t="str">
        <f t="shared" si="1"/>
        <v>novecientossetentayuno</v>
      </c>
    </row>
    <row r="973" ht="15.75" customHeight="1">
      <c r="B973" s="78" t="s">
        <v>3048</v>
      </c>
      <c r="C973" s="78" t="s">
        <v>3049</v>
      </c>
      <c r="D973" s="78">
        <v>972.0</v>
      </c>
      <c r="E973" s="78" t="str">
        <f t="shared" si="1"/>
        <v>novecientossetentaydos</v>
      </c>
    </row>
    <row r="974" ht="15.75" customHeight="1">
      <c r="B974" s="78" t="s">
        <v>3050</v>
      </c>
      <c r="C974" s="78" t="s">
        <v>3051</v>
      </c>
      <c r="D974" s="78">
        <v>973.0</v>
      </c>
      <c r="E974" s="78" t="str">
        <f t="shared" si="1"/>
        <v>novecientossetentaytres</v>
      </c>
    </row>
    <row r="975" ht="15.75" customHeight="1">
      <c r="B975" s="78" t="s">
        <v>3052</v>
      </c>
      <c r="C975" s="78" t="s">
        <v>3053</v>
      </c>
      <c r="D975" s="78">
        <v>974.0</v>
      </c>
      <c r="E975" s="78" t="str">
        <f t="shared" si="1"/>
        <v>novecientossetentaycuatro</v>
      </c>
    </row>
    <row r="976" ht="15.75" customHeight="1">
      <c r="B976" s="78" t="s">
        <v>3054</v>
      </c>
      <c r="C976" s="78" t="s">
        <v>3055</v>
      </c>
      <c r="D976" s="78">
        <v>975.0</v>
      </c>
      <c r="E976" s="78" t="str">
        <f t="shared" si="1"/>
        <v>novecientossetentaycinco</v>
      </c>
    </row>
    <row r="977" ht="15.75" customHeight="1">
      <c r="B977" s="78" t="s">
        <v>3056</v>
      </c>
      <c r="C977" s="78" t="s">
        <v>3057</v>
      </c>
      <c r="D977" s="78">
        <v>976.0</v>
      </c>
      <c r="E977" s="78" t="str">
        <f t="shared" si="1"/>
        <v>novecientossetentayseis</v>
      </c>
    </row>
    <row r="978" ht="15.75" customHeight="1">
      <c r="B978" s="78" t="s">
        <v>3058</v>
      </c>
      <c r="C978" s="78" t="s">
        <v>3059</v>
      </c>
      <c r="D978" s="78">
        <v>977.0</v>
      </c>
      <c r="E978" s="78" t="str">
        <f t="shared" si="1"/>
        <v>novecientossetentaysiete</v>
      </c>
    </row>
    <row r="979" ht="15.75" customHeight="1">
      <c r="B979" s="78" t="s">
        <v>3060</v>
      </c>
      <c r="C979" s="78" t="s">
        <v>3061</v>
      </c>
      <c r="D979" s="78">
        <v>978.0</v>
      </c>
      <c r="E979" s="78" t="str">
        <f t="shared" si="1"/>
        <v>novecientossetentayocho</v>
      </c>
    </row>
    <row r="980" ht="15.75" customHeight="1">
      <c r="B980" s="78" t="s">
        <v>3062</v>
      </c>
      <c r="C980" s="78" t="s">
        <v>3063</v>
      </c>
      <c r="D980" s="78">
        <v>979.0</v>
      </c>
      <c r="E980" s="78" t="str">
        <f t="shared" si="1"/>
        <v>novecientossetentaynueve</v>
      </c>
    </row>
    <row r="981" ht="15.75" customHeight="1">
      <c r="B981" s="78" t="s">
        <v>3064</v>
      </c>
      <c r="C981" s="78" t="s">
        <v>3065</v>
      </c>
      <c r="D981" s="78">
        <v>980.0</v>
      </c>
      <c r="E981" s="78" t="str">
        <f t="shared" si="1"/>
        <v>novecientosochenta</v>
      </c>
    </row>
    <row r="982" ht="15.75" customHeight="1">
      <c r="B982" s="78" t="s">
        <v>3066</v>
      </c>
      <c r="C982" s="78" t="s">
        <v>3067</v>
      </c>
      <c r="D982" s="78">
        <v>981.0</v>
      </c>
      <c r="E982" s="78" t="str">
        <f t="shared" si="1"/>
        <v>novecientosochentayuno</v>
      </c>
    </row>
    <row r="983" ht="15.75" customHeight="1">
      <c r="B983" s="78" t="s">
        <v>3068</v>
      </c>
      <c r="C983" s="78" t="s">
        <v>3069</v>
      </c>
      <c r="D983" s="78">
        <v>982.0</v>
      </c>
      <c r="E983" s="78" t="str">
        <f t="shared" si="1"/>
        <v>novecientosochentaydos</v>
      </c>
    </row>
    <row r="984" ht="15.75" customHeight="1">
      <c r="B984" s="78" t="s">
        <v>3070</v>
      </c>
      <c r="C984" s="78" t="s">
        <v>3071</v>
      </c>
      <c r="D984" s="78">
        <v>983.0</v>
      </c>
      <c r="E984" s="78" t="str">
        <f t="shared" si="1"/>
        <v>novecientosochentaytres</v>
      </c>
    </row>
    <row r="985" ht="15.75" customHeight="1">
      <c r="B985" s="78" t="s">
        <v>3072</v>
      </c>
      <c r="C985" s="78" t="s">
        <v>3073</v>
      </c>
      <c r="D985" s="78">
        <v>984.0</v>
      </c>
      <c r="E985" s="78" t="str">
        <f t="shared" si="1"/>
        <v>novecientosochentaycuatro</v>
      </c>
    </row>
    <row r="986" ht="15.75" customHeight="1">
      <c r="B986" s="78" t="s">
        <v>3074</v>
      </c>
      <c r="C986" s="78" t="s">
        <v>3075</v>
      </c>
      <c r="D986" s="78">
        <v>985.0</v>
      </c>
      <c r="E986" s="78" t="str">
        <f t="shared" si="1"/>
        <v>novecientosochentaycinco</v>
      </c>
    </row>
    <row r="987" ht="15.75" customHeight="1">
      <c r="B987" s="78" t="s">
        <v>3076</v>
      </c>
      <c r="C987" s="78" t="s">
        <v>3077</v>
      </c>
      <c r="D987" s="78">
        <v>986.0</v>
      </c>
      <c r="E987" s="78" t="str">
        <f t="shared" si="1"/>
        <v>novecientosochentayseis</v>
      </c>
    </row>
    <row r="988" ht="15.75" customHeight="1">
      <c r="B988" s="78" t="s">
        <v>3078</v>
      </c>
      <c r="C988" s="78" t="s">
        <v>3079</v>
      </c>
      <c r="D988" s="78">
        <v>987.0</v>
      </c>
      <c r="E988" s="78" t="str">
        <f t="shared" si="1"/>
        <v>novecientosochentaysiete</v>
      </c>
    </row>
    <row r="989" ht="15.75" customHeight="1">
      <c r="B989" s="78" t="s">
        <v>3080</v>
      </c>
      <c r="C989" s="78" t="s">
        <v>3081</v>
      </c>
      <c r="D989" s="78">
        <v>988.0</v>
      </c>
      <c r="E989" s="78" t="str">
        <f t="shared" si="1"/>
        <v>novecientosochentayocho</v>
      </c>
    </row>
    <row r="990" ht="15.75" customHeight="1">
      <c r="B990" s="78" t="s">
        <v>3082</v>
      </c>
      <c r="C990" s="78" t="s">
        <v>3083</v>
      </c>
      <c r="D990" s="78">
        <v>989.0</v>
      </c>
      <c r="E990" s="78" t="str">
        <f t="shared" si="1"/>
        <v>novecientosochentaynueve</v>
      </c>
    </row>
    <row r="991" ht="15.75" customHeight="1">
      <c r="B991" s="78" t="s">
        <v>3084</v>
      </c>
      <c r="C991" s="78" t="s">
        <v>3085</v>
      </c>
      <c r="D991" s="78">
        <v>990.0</v>
      </c>
      <c r="E991" s="78" t="str">
        <f t="shared" si="1"/>
        <v>novecientosnoventa</v>
      </c>
    </row>
    <row r="992" ht="15.75" customHeight="1">
      <c r="B992" s="78" t="s">
        <v>3086</v>
      </c>
      <c r="C992" s="78" t="s">
        <v>3087</v>
      </c>
      <c r="D992" s="78">
        <v>991.0</v>
      </c>
      <c r="E992" s="78" t="str">
        <f t="shared" si="1"/>
        <v>novecientosnoventayuno</v>
      </c>
    </row>
    <row r="993" ht="15.75" customHeight="1">
      <c r="B993" s="78" t="s">
        <v>3088</v>
      </c>
      <c r="C993" s="78" t="s">
        <v>3089</v>
      </c>
      <c r="D993" s="78">
        <v>992.0</v>
      </c>
      <c r="E993" s="78" t="str">
        <f t="shared" si="1"/>
        <v>novecientosnoventaydos</v>
      </c>
    </row>
    <row r="994" ht="15.75" customHeight="1">
      <c r="B994" s="78" t="s">
        <v>3090</v>
      </c>
      <c r="C994" s="78" t="s">
        <v>3091</v>
      </c>
      <c r="D994" s="78">
        <v>993.0</v>
      </c>
      <c r="E994" s="78" t="str">
        <f t="shared" si="1"/>
        <v>novecientosnoventaytres</v>
      </c>
    </row>
    <row r="995" ht="15.75" customHeight="1">
      <c r="B995" s="78" t="s">
        <v>3092</v>
      </c>
      <c r="C995" s="78" t="s">
        <v>3093</v>
      </c>
      <c r="D995" s="78">
        <v>994.0</v>
      </c>
      <c r="E995" s="78" t="str">
        <f t="shared" si="1"/>
        <v>novecientosnoventaycuatro</v>
      </c>
    </row>
    <row r="996" ht="15.75" customHeight="1">
      <c r="B996" s="78" t="s">
        <v>3094</v>
      </c>
      <c r="C996" s="78" t="s">
        <v>3095</v>
      </c>
      <c r="D996" s="78">
        <v>995.0</v>
      </c>
      <c r="E996" s="78" t="str">
        <f t="shared" si="1"/>
        <v>novecientosnoventaycinco</v>
      </c>
    </row>
    <row r="997" ht="15.75" customHeight="1">
      <c r="B997" s="78" t="s">
        <v>3096</v>
      </c>
      <c r="C997" s="78" t="s">
        <v>3097</v>
      </c>
      <c r="D997" s="78">
        <v>996.0</v>
      </c>
      <c r="E997" s="78" t="str">
        <f t="shared" si="1"/>
        <v>novecientosnoventayseis</v>
      </c>
    </row>
    <row r="998" ht="15.75" customHeight="1">
      <c r="B998" s="78" t="s">
        <v>3098</v>
      </c>
      <c r="C998" s="78" t="s">
        <v>3099</v>
      </c>
      <c r="D998" s="78">
        <v>997.0</v>
      </c>
      <c r="E998" s="78" t="str">
        <f t="shared" si="1"/>
        <v>novecientosnoventaysiete</v>
      </c>
    </row>
    <row r="999" ht="15.75" customHeight="1">
      <c r="B999" s="78" t="s">
        <v>3100</v>
      </c>
      <c r="C999" s="78" t="s">
        <v>3101</v>
      </c>
      <c r="D999" s="78">
        <v>998.0</v>
      </c>
      <c r="E999" s="78" t="str">
        <f t="shared" si="1"/>
        <v>novecientosnoventayocho</v>
      </c>
    </row>
    <row r="1000" ht="15.75" customHeight="1">
      <c r="B1000" s="78" t="s">
        <v>3102</v>
      </c>
      <c r="C1000" s="78" t="s">
        <v>3103</v>
      </c>
      <c r="D1000" s="78">
        <v>999.0</v>
      </c>
      <c r="E1000" s="78" t="str">
        <f t="shared" si="1"/>
        <v>novecientosnoventaynueve</v>
      </c>
    </row>
    <row r="1001" ht="15.75" customHeight="1">
      <c r="B1001" s="78" t="s">
        <v>3104</v>
      </c>
      <c r="C1001" s="78" t="s">
        <v>3105</v>
      </c>
      <c r="D1001" s="78">
        <v>1000.0</v>
      </c>
      <c r="E1001" s="78" t="str">
        <f t="shared" si="1"/>
        <v>mil</v>
      </c>
    </row>
  </sheetData>
  <autoFilter ref="$B$1:$C$890">
    <sortState ref="B1:C890">
      <sortCondition ref="B1:B890"/>
    </sortState>
  </autoFilter>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8.29"/>
    <col customWidth="1" min="3" max="3" width="31.29"/>
    <col customWidth="1" min="4" max="6" width="25.29"/>
    <col customWidth="1" min="7" max="7" width="94.43"/>
    <col customWidth="1" min="8" max="26" width="10.71"/>
  </cols>
  <sheetData>
    <row r="2" ht="27.0" customHeight="1">
      <c r="A2" s="93" t="s">
        <v>3106</v>
      </c>
      <c r="B2" s="93"/>
      <c r="C2" s="93"/>
      <c r="D2" s="93" t="s">
        <v>3107</v>
      </c>
      <c r="E2" s="93"/>
      <c r="F2" s="93" t="s">
        <v>3107</v>
      </c>
      <c r="G2" s="93" t="s">
        <v>3108</v>
      </c>
      <c r="H2" s="89"/>
      <c r="I2" s="89"/>
      <c r="J2" s="89"/>
      <c r="K2" s="89"/>
      <c r="L2" s="89"/>
      <c r="M2" s="89"/>
      <c r="N2" s="89"/>
      <c r="O2" s="89"/>
      <c r="P2" s="89"/>
      <c r="Q2" s="89"/>
      <c r="R2" s="89"/>
      <c r="S2" s="89"/>
      <c r="T2" s="89"/>
      <c r="U2" s="89"/>
      <c r="V2" s="89"/>
      <c r="W2" s="89"/>
      <c r="X2" s="89"/>
      <c r="Y2" s="89"/>
      <c r="Z2" s="89"/>
    </row>
    <row r="3" ht="27.0" customHeight="1">
      <c r="A3" s="78" t="s">
        <v>3109</v>
      </c>
      <c r="B3" s="78" t="s">
        <v>3109</v>
      </c>
      <c r="C3" s="78" t="s">
        <v>3110</v>
      </c>
      <c r="D3" s="78" t="s">
        <v>86</v>
      </c>
      <c r="E3" s="78" t="s">
        <v>3111</v>
      </c>
      <c r="F3" s="78" t="s">
        <v>3112</v>
      </c>
      <c r="G3" s="93"/>
      <c r="H3" s="89"/>
      <c r="I3" s="89"/>
      <c r="J3" s="89"/>
      <c r="K3" s="89"/>
      <c r="L3" s="89"/>
      <c r="M3" s="89"/>
      <c r="N3" s="89"/>
      <c r="O3" s="89"/>
      <c r="P3" s="89"/>
      <c r="Q3" s="89"/>
      <c r="R3" s="89"/>
      <c r="S3" s="89"/>
      <c r="T3" s="89"/>
      <c r="U3" s="89"/>
      <c r="V3" s="89"/>
      <c r="W3" s="89"/>
      <c r="X3" s="89"/>
      <c r="Y3" s="89"/>
      <c r="Z3" s="89"/>
    </row>
    <row r="4">
      <c r="A4" s="94" t="s">
        <v>1244</v>
      </c>
      <c r="B4" s="81" t="s">
        <v>1245</v>
      </c>
      <c r="C4" s="81" t="str">
        <f t="shared" ref="C4:C85" si="1">CONCATENATE(B4,"NACAD")</f>
        <v>sesentaynueveNACAD</v>
      </c>
      <c r="D4" s="78" t="s">
        <v>99</v>
      </c>
      <c r="E4" s="81" t="str">
        <f t="shared" ref="E4:E85" si="2">CONCATENATE(B4,"COND")</f>
        <v>sesentaynueveCOND</v>
      </c>
      <c r="F4" s="81" t="s">
        <v>3113</v>
      </c>
      <c r="G4" s="81"/>
    </row>
    <row r="5">
      <c r="A5" s="81" t="s">
        <v>1246</v>
      </c>
      <c r="B5" s="81" t="s">
        <v>1247</v>
      </c>
      <c r="C5" s="81" t="str">
        <f t="shared" si="1"/>
        <v>setentaNACAD</v>
      </c>
      <c r="D5" s="78" t="s">
        <v>99</v>
      </c>
      <c r="E5" s="81" t="str">
        <f t="shared" si="2"/>
        <v>setentaCOND</v>
      </c>
      <c r="F5" s="81" t="s">
        <v>3113</v>
      </c>
      <c r="G5" s="81"/>
    </row>
    <row r="6">
      <c r="A6" s="81" t="s">
        <v>1248</v>
      </c>
      <c r="B6" s="81" t="s">
        <v>1249</v>
      </c>
      <c r="C6" s="81" t="str">
        <f t="shared" si="1"/>
        <v>setentayunoNACAD</v>
      </c>
      <c r="D6" s="78" t="s">
        <v>99</v>
      </c>
      <c r="E6" s="81" t="str">
        <f t="shared" si="2"/>
        <v>setentayunoCOND</v>
      </c>
      <c r="F6" s="81" t="s">
        <v>3113</v>
      </c>
      <c r="G6" s="81"/>
    </row>
    <row r="7">
      <c r="A7" s="81" t="s">
        <v>1250</v>
      </c>
      <c r="B7" s="81" t="s">
        <v>1251</v>
      </c>
      <c r="C7" s="81" t="str">
        <f t="shared" si="1"/>
        <v>setentaydosNACAD</v>
      </c>
      <c r="D7" s="78" t="s">
        <v>99</v>
      </c>
      <c r="E7" s="81" t="str">
        <f t="shared" si="2"/>
        <v>setentaydosCOND</v>
      </c>
      <c r="F7" s="81" t="s">
        <v>3113</v>
      </c>
      <c r="G7" s="81"/>
    </row>
    <row r="8">
      <c r="A8" s="81" t="s">
        <v>1252</v>
      </c>
      <c r="B8" s="81" t="s">
        <v>1253</v>
      </c>
      <c r="C8" s="81" t="str">
        <f t="shared" si="1"/>
        <v>setentaytresNACAD</v>
      </c>
      <c r="D8" s="78" t="s">
        <v>99</v>
      </c>
      <c r="E8" s="81" t="str">
        <f t="shared" si="2"/>
        <v>setentaytresCOND</v>
      </c>
      <c r="F8" s="81" t="s">
        <v>3113</v>
      </c>
      <c r="G8" s="81"/>
    </row>
    <row r="9">
      <c r="A9" s="81" t="s">
        <v>1254</v>
      </c>
      <c r="B9" s="81" t="s">
        <v>1255</v>
      </c>
      <c r="C9" s="81" t="str">
        <f t="shared" si="1"/>
        <v>setentaycuatroNACAD</v>
      </c>
      <c r="D9" s="78" t="s">
        <v>99</v>
      </c>
      <c r="E9" s="81" t="str">
        <f t="shared" si="2"/>
        <v>setentaycuatroCOND</v>
      </c>
      <c r="F9" s="81" t="s">
        <v>3113</v>
      </c>
      <c r="G9" s="81"/>
    </row>
    <row r="10">
      <c r="A10" s="81" t="s">
        <v>1256</v>
      </c>
      <c r="B10" s="81" t="s">
        <v>1257</v>
      </c>
      <c r="C10" s="81" t="str">
        <f t="shared" si="1"/>
        <v>setentaycincoNACAD</v>
      </c>
      <c r="D10" s="78" t="s">
        <v>99</v>
      </c>
      <c r="E10" s="81" t="str">
        <f t="shared" si="2"/>
        <v>setentaycincoCOND</v>
      </c>
      <c r="F10" s="81" t="s">
        <v>3113</v>
      </c>
      <c r="G10" s="81"/>
    </row>
    <row r="11">
      <c r="A11" s="81" t="s">
        <v>1258</v>
      </c>
      <c r="B11" s="81" t="s">
        <v>1259</v>
      </c>
      <c r="C11" s="81" t="str">
        <f t="shared" si="1"/>
        <v>setentayseisNACAD</v>
      </c>
      <c r="D11" s="78" t="s">
        <v>99</v>
      </c>
      <c r="E11" s="81" t="str">
        <f t="shared" si="2"/>
        <v>setentayseisCOND</v>
      </c>
      <c r="F11" s="81" t="s">
        <v>3113</v>
      </c>
      <c r="G11" s="81"/>
    </row>
    <row r="12">
      <c r="A12" s="81" t="s">
        <v>1260</v>
      </c>
      <c r="B12" s="81" t="s">
        <v>1261</v>
      </c>
      <c r="C12" s="81" t="str">
        <f t="shared" si="1"/>
        <v>setentaysieteNACAD</v>
      </c>
      <c r="D12" s="78" t="s">
        <v>99</v>
      </c>
      <c r="E12" s="81" t="str">
        <f t="shared" si="2"/>
        <v>setentaysieteCOND</v>
      </c>
      <c r="F12" s="81" t="s">
        <v>3113</v>
      </c>
      <c r="G12" s="81"/>
    </row>
    <row r="13">
      <c r="A13" s="81" t="s">
        <v>1262</v>
      </c>
      <c r="B13" s="81" t="s">
        <v>1263</v>
      </c>
      <c r="C13" s="81" t="str">
        <f t="shared" si="1"/>
        <v>setentayochoNACAD</v>
      </c>
      <c r="D13" s="78" t="s">
        <v>99</v>
      </c>
      <c r="E13" s="81" t="str">
        <f t="shared" si="2"/>
        <v>setentayochoCOND</v>
      </c>
      <c r="F13" s="81" t="s">
        <v>3113</v>
      </c>
      <c r="G13" s="81"/>
    </row>
    <row r="14">
      <c r="A14" s="81" t="s">
        <v>1264</v>
      </c>
      <c r="B14" s="81" t="s">
        <v>1265</v>
      </c>
      <c r="C14" s="81" t="str">
        <f t="shared" si="1"/>
        <v>setentaynueveNACAD</v>
      </c>
      <c r="D14" s="78" t="s">
        <v>99</v>
      </c>
      <c r="E14" s="81" t="str">
        <f t="shared" si="2"/>
        <v>setentaynueveCOND</v>
      </c>
      <c r="F14" s="81" t="s">
        <v>3113</v>
      </c>
      <c r="G14" s="81"/>
    </row>
    <row r="15">
      <c r="A15" s="81" t="s">
        <v>1266</v>
      </c>
      <c r="B15" s="81" t="s">
        <v>1267</v>
      </c>
      <c r="C15" s="81" t="str">
        <f t="shared" si="1"/>
        <v>ochentaNACAD</v>
      </c>
      <c r="D15" s="78" t="s">
        <v>99</v>
      </c>
      <c r="E15" s="81" t="str">
        <f t="shared" si="2"/>
        <v>ochentaCOND</v>
      </c>
      <c r="F15" s="81" t="s">
        <v>3113</v>
      </c>
      <c r="G15" s="81"/>
    </row>
    <row r="16">
      <c r="A16" s="81" t="s">
        <v>1268</v>
      </c>
      <c r="B16" s="81" t="s">
        <v>1269</v>
      </c>
      <c r="C16" s="81" t="str">
        <f t="shared" si="1"/>
        <v>ochentayunoNACAD</v>
      </c>
      <c r="D16" s="78" t="s">
        <v>99</v>
      </c>
      <c r="E16" s="81" t="str">
        <f t="shared" si="2"/>
        <v>ochentayunoCOND</v>
      </c>
      <c r="F16" s="81" t="s">
        <v>3113</v>
      </c>
      <c r="G16" s="81"/>
    </row>
    <row r="17">
      <c r="A17" s="81" t="s">
        <v>1270</v>
      </c>
      <c r="B17" s="81" t="s">
        <v>1271</v>
      </c>
      <c r="C17" s="81" t="str">
        <f t="shared" si="1"/>
        <v>ochentaydosNACAD</v>
      </c>
      <c r="D17" s="78" t="s">
        <v>99</v>
      </c>
      <c r="E17" s="81" t="str">
        <f t="shared" si="2"/>
        <v>ochentaydosCOND</v>
      </c>
      <c r="F17" s="81" t="s">
        <v>3113</v>
      </c>
      <c r="G17" s="81"/>
    </row>
    <row r="18">
      <c r="A18" s="81" t="s">
        <v>1272</v>
      </c>
      <c r="B18" s="81" t="s">
        <v>1273</v>
      </c>
      <c r="C18" s="81" t="str">
        <f t="shared" si="1"/>
        <v>ochentaytresNACAD</v>
      </c>
      <c r="D18" s="78" t="s">
        <v>99</v>
      </c>
      <c r="E18" s="81" t="str">
        <f t="shared" si="2"/>
        <v>ochentaytresCOND</v>
      </c>
      <c r="F18" s="81" t="s">
        <v>3113</v>
      </c>
      <c r="G18" s="81"/>
    </row>
    <row r="19">
      <c r="A19" s="81" t="s">
        <v>1274</v>
      </c>
      <c r="B19" s="81" t="s">
        <v>1275</v>
      </c>
      <c r="C19" s="81" t="str">
        <f t="shared" si="1"/>
        <v>ochentaycuatroNACAD</v>
      </c>
      <c r="D19" s="78" t="s">
        <v>99</v>
      </c>
      <c r="E19" s="81" t="str">
        <f t="shared" si="2"/>
        <v>ochentaycuatroCOND</v>
      </c>
      <c r="F19" s="81" t="s">
        <v>3113</v>
      </c>
      <c r="G19" s="81"/>
    </row>
    <row r="20">
      <c r="A20" s="81" t="s">
        <v>1276</v>
      </c>
      <c r="B20" s="81" t="s">
        <v>1277</v>
      </c>
      <c r="C20" s="81" t="str">
        <f t="shared" si="1"/>
        <v>ochentaycincoNACAD</v>
      </c>
      <c r="D20" s="78" t="s">
        <v>99</v>
      </c>
      <c r="E20" s="81" t="str">
        <f t="shared" si="2"/>
        <v>ochentaycincoCOND</v>
      </c>
      <c r="F20" s="81" t="s">
        <v>3113</v>
      </c>
      <c r="G20" s="81"/>
    </row>
    <row r="21" ht="15.75" customHeight="1">
      <c r="A21" s="81" t="s">
        <v>1278</v>
      </c>
      <c r="B21" s="81" t="s">
        <v>1279</v>
      </c>
      <c r="C21" s="81" t="str">
        <f t="shared" si="1"/>
        <v>ochentayseisNACAD</v>
      </c>
      <c r="D21" s="78" t="s">
        <v>99</v>
      </c>
      <c r="E21" s="81" t="str">
        <f t="shared" si="2"/>
        <v>ochentayseisCOND</v>
      </c>
      <c r="F21" s="81" t="s">
        <v>3113</v>
      </c>
      <c r="G21" s="81"/>
    </row>
    <row r="22" ht="15.75" customHeight="1">
      <c r="A22" s="81" t="s">
        <v>1280</v>
      </c>
      <c r="B22" s="81" t="s">
        <v>1281</v>
      </c>
      <c r="C22" s="81" t="str">
        <f t="shared" si="1"/>
        <v>ochentaysieteNACAD</v>
      </c>
      <c r="D22" s="78" t="s">
        <v>99</v>
      </c>
      <c r="E22" s="81" t="str">
        <f t="shared" si="2"/>
        <v>ochentaysieteCOND</v>
      </c>
      <c r="F22" s="81" t="s">
        <v>3113</v>
      </c>
      <c r="G22" s="81"/>
    </row>
    <row r="23" ht="15.75" customHeight="1">
      <c r="A23" s="81" t="s">
        <v>1282</v>
      </c>
      <c r="B23" s="81" t="s">
        <v>1283</v>
      </c>
      <c r="C23" s="81" t="str">
        <f t="shared" si="1"/>
        <v>ochentayochoNACAD</v>
      </c>
      <c r="D23" s="78" t="s">
        <v>99</v>
      </c>
      <c r="E23" s="81" t="str">
        <f t="shared" si="2"/>
        <v>ochentayochoCOND</v>
      </c>
      <c r="F23" s="81" t="s">
        <v>3113</v>
      </c>
      <c r="G23" s="81"/>
    </row>
    <row r="24" ht="15.75" customHeight="1">
      <c r="A24" s="81" t="s">
        <v>1284</v>
      </c>
      <c r="B24" s="81" t="s">
        <v>1285</v>
      </c>
      <c r="C24" s="81" t="str">
        <f t="shared" si="1"/>
        <v>ochentaynueveNACAD</v>
      </c>
      <c r="D24" s="78" t="s">
        <v>99</v>
      </c>
      <c r="E24" s="81" t="str">
        <f t="shared" si="2"/>
        <v>ochentaynueveCOND</v>
      </c>
      <c r="F24" s="81" t="s">
        <v>3113</v>
      </c>
      <c r="G24" s="81"/>
    </row>
    <row r="25" ht="15.75" customHeight="1">
      <c r="A25" s="81" t="s">
        <v>1286</v>
      </c>
      <c r="B25" s="81" t="s">
        <v>1287</v>
      </c>
      <c r="C25" s="81" t="str">
        <f t="shared" si="1"/>
        <v>noventaNACAD</v>
      </c>
      <c r="D25" s="78" t="s">
        <v>99</v>
      </c>
      <c r="E25" s="81" t="str">
        <f t="shared" si="2"/>
        <v>noventaCOND</v>
      </c>
      <c r="F25" s="81" t="s">
        <v>3113</v>
      </c>
      <c r="G25" s="81"/>
    </row>
    <row r="26" ht="15.75" customHeight="1">
      <c r="A26" s="81" t="s">
        <v>1288</v>
      </c>
      <c r="B26" s="81" t="s">
        <v>1289</v>
      </c>
      <c r="C26" s="81" t="str">
        <f t="shared" si="1"/>
        <v>noventayunoNACAD</v>
      </c>
      <c r="D26" s="78" t="s">
        <v>99</v>
      </c>
      <c r="E26" s="81" t="str">
        <f t="shared" si="2"/>
        <v>noventayunoCOND</v>
      </c>
      <c r="F26" s="81" t="s">
        <v>3113</v>
      </c>
      <c r="G26" s="81"/>
    </row>
    <row r="27" ht="15.75" customHeight="1">
      <c r="A27" s="81" t="s">
        <v>1290</v>
      </c>
      <c r="B27" s="81" t="s">
        <v>1291</v>
      </c>
      <c r="C27" s="81" t="str">
        <f t="shared" si="1"/>
        <v>noventaydosNACAD</v>
      </c>
      <c r="D27" s="78" t="s">
        <v>99</v>
      </c>
      <c r="E27" s="81" t="str">
        <f t="shared" si="2"/>
        <v>noventaydosCOND</v>
      </c>
      <c r="F27" s="81" t="s">
        <v>3113</v>
      </c>
      <c r="G27" s="81"/>
    </row>
    <row r="28" ht="15.75" customHeight="1">
      <c r="A28" s="81" t="s">
        <v>1292</v>
      </c>
      <c r="B28" s="81" t="s">
        <v>1293</v>
      </c>
      <c r="C28" s="81" t="str">
        <f t="shared" si="1"/>
        <v>noventaytresNACAD</v>
      </c>
      <c r="D28" s="78" t="s">
        <v>99</v>
      </c>
      <c r="E28" s="81" t="str">
        <f t="shared" si="2"/>
        <v>noventaytresCOND</v>
      </c>
      <c r="F28" s="81" t="s">
        <v>3113</v>
      </c>
      <c r="G28" s="81"/>
    </row>
    <row r="29" ht="15.75" customHeight="1">
      <c r="A29" s="81" t="s">
        <v>1294</v>
      </c>
      <c r="B29" s="81" t="s">
        <v>1295</v>
      </c>
      <c r="C29" s="81" t="str">
        <f t="shared" si="1"/>
        <v>noventaycuatroNACAD</v>
      </c>
      <c r="D29" s="78" t="s">
        <v>99</v>
      </c>
      <c r="E29" s="81" t="str">
        <f t="shared" si="2"/>
        <v>noventaycuatroCOND</v>
      </c>
      <c r="F29" s="81" t="s">
        <v>3113</v>
      </c>
      <c r="G29" s="81"/>
    </row>
    <row r="30" ht="15.75" customHeight="1">
      <c r="A30" s="81" t="s">
        <v>1296</v>
      </c>
      <c r="B30" s="81" t="s">
        <v>1297</v>
      </c>
      <c r="C30" s="81" t="str">
        <f t="shared" si="1"/>
        <v>noventaycincoNACAD</v>
      </c>
      <c r="D30" s="78" t="s">
        <v>99</v>
      </c>
      <c r="E30" s="81" t="str">
        <f t="shared" si="2"/>
        <v>noventaycincoCOND</v>
      </c>
      <c r="F30" s="81" t="s">
        <v>3113</v>
      </c>
      <c r="G30" s="81"/>
    </row>
    <row r="31" ht="15.75" customHeight="1">
      <c r="A31" s="81" t="s">
        <v>1298</v>
      </c>
      <c r="B31" s="81" t="s">
        <v>1299</v>
      </c>
      <c r="C31" s="81" t="str">
        <f t="shared" si="1"/>
        <v>noventayseisNACAD</v>
      </c>
      <c r="D31" s="78" t="s">
        <v>99</v>
      </c>
      <c r="E31" s="81" t="str">
        <f t="shared" si="2"/>
        <v>noventayseisCOND</v>
      </c>
      <c r="F31" s="81" t="s">
        <v>3113</v>
      </c>
      <c r="G31" s="81"/>
    </row>
    <row r="32" ht="15.75" customHeight="1">
      <c r="A32" s="81" t="s">
        <v>1300</v>
      </c>
      <c r="B32" s="81" t="s">
        <v>1301</v>
      </c>
      <c r="C32" s="81" t="str">
        <f t="shared" si="1"/>
        <v>noventaysieteNACAD</v>
      </c>
      <c r="D32" s="78" t="s">
        <v>99</v>
      </c>
      <c r="E32" s="81" t="str">
        <f t="shared" si="2"/>
        <v>noventaysieteCOND</v>
      </c>
      <c r="F32" s="81" t="s">
        <v>3113</v>
      </c>
      <c r="G32" s="81"/>
    </row>
    <row r="33" ht="15.75" customHeight="1">
      <c r="A33" s="81" t="s">
        <v>1302</v>
      </c>
      <c r="B33" s="81" t="s">
        <v>1303</v>
      </c>
      <c r="C33" s="81" t="str">
        <f t="shared" si="1"/>
        <v>noventayochoNACAD</v>
      </c>
      <c r="D33" s="78" t="s">
        <v>99</v>
      </c>
      <c r="E33" s="81" t="str">
        <f t="shared" si="2"/>
        <v>noventayochoCOND</v>
      </c>
      <c r="F33" s="81" t="s">
        <v>3113</v>
      </c>
      <c r="G33" s="81"/>
    </row>
    <row r="34" ht="15.75" customHeight="1">
      <c r="A34" s="81" t="s">
        <v>1304</v>
      </c>
      <c r="B34" s="81" t="s">
        <v>1305</v>
      </c>
      <c r="C34" s="81" t="str">
        <f t="shared" si="1"/>
        <v>noventaynueveNACAD</v>
      </c>
      <c r="D34" s="78" t="s">
        <v>99</v>
      </c>
      <c r="E34" s="81" t="str">
        <f t="shared" si="2"/>
        <v>noventaynueveCOND</v>
      </c>
      <c r="F34" s="81" t="s">
        <v>3113</v>
      </c>
      <c r="G34" s="81"/>
    </row>
    <row r="35" ht="15.75" customHeight="1">
      <c r="A35" s="81" t="s">
        <v>1306</v>
      </c>
      <c r="B35" s="81" t="s">
        <v>1307</v>
      </c>
      <c r="C35" s="81" t="str">
        <f t="shared" si="1"/>
        <v>cienNACAD</v>
      </c>
      <c r="D35" s="78" t="s">
        <v>99</v>
      </c>
      <c r="E35" s="81" t="str">
        <f t="shared" si="2"/>
        <v>cienCOND</v>
      </c>
      <c r="F35" s="81" t="s">
        <v>3113</v>
      </c>
      <c r="G35" s="81"/>
    </row>
    <row r="36" ht="15.75" customHeight="1">
      <c r="A36" s="81" t="s">
        <v>1308</v>
      </c>
      <c r="B36" s="81" t="s">
        <v>1309</v>
      </c>
      <c r="C36" s="81" t="str">
        <f t="shared" si="1"/>
        <v>cientounoNACAD</v>
      </c>
      <c r="D36" s="78" t="s">
        <v>99</v>
      </c>
      <c r="E36" s="81" t="str">
        <f t="shared" si="2"/>
        <v>cientounoCOND</v>
      </c>
      <c r="F36" s="81" t="s">
        <v>3113</v>
      </c>
      <c r="G36" s="81"/>
    </row>
    <row r="37" ht="15.75" customHeight="1">
      <c r="A37" s="81" t="s">
        <v>1310</v>
      </c>
      <c r="B37" s="81" t="s">
        <v>1311</v>
      </c>
      <c r="C37" s="81" t="str">
        <f t="shared" si="1"/>
        <v>cientodosNACAD</v>
      </c>
      <c r="D37" s="78" t="s">
        <v>99</v>
      </c>
      <c r="E37" s="81" t="str">
        <f t="shared" si="2"/>
        <v>cientodosCOND</v>
      </c>
      <c r="F37" s="81" t="s">
        <v>3113</v>
      </c>
      <c r="G37" s="81"/>
    </row>
    <row r="38" ht="15.75" customHeight="1">
      <c r="A38" s="81" t="s">
        <v>1312</v>
      </c>
      <c r="B38" s="81" t="s">
        <v>1313</v>
      </c>
      <c r="C38" s="81" t="str">
        <f t="shared" si="1"/>
        <v>cientotresNACAD</v>
      </c>
      <c r="D38" s="78" t="s">
        <v>99</v>
      </c>
      <c r="E38" s="81" t="str">
        <f t="shared" si="2"/>
        <v>cientotresCOND</v>
      </c>
      <c r="F38" s="81" t="s">
        <v>3113</v>
      </c>
      <c r="G38" s="81"/>
    </row>
    <row r="39" ht="15.75" customHeight="1">
      <c r="A39" s="81" t="s">
        <v>1314</v>
      </c>
      <c r="B39" s="81" t="s">
        <v>1315</v>
      </c>
      <c r="C39" s="81" t="str">
        <f t="shared" si="1"/>
        <v>cientocuatroNACAD</v>
      </c>
      <c r="D39" s="78" t="s">
        <v>99</v>
      </c>
      <c r="E39" s="81" t="str">
        <f t="shared" si="2"/>
        <v>cientocuatroCOND</v>
      </c>
      <c r="F39" s="81" t="s">
        <v>3113</v>
      </c>
      <c r="G39" s="81"/>
    </row>
    <row r="40" ht="15.75" customHeight="1">
      <c r="A40" s="81" t="s">
        <v>1316</v>
      </c>
      <c r="B40" s="81" t="s">
        <v>1317</v>
      </c>
      <c r="C40" s="81" t="str">
        <f t="shared" si="1"/>
        <v>cientocincoNACAD</v>
      </c>
      <c r="D40" s="78" t="s">
        <v>99</v>
      </c>
      <c r="E40" s="81" t="str">
        <f t="shared" si="2"/>
        <v>cientocincoCOND</v>
      </c>
      <c r="F40" s="81" t="s">
        <v>3113</v>
      </c>
      <c r="G40" s="81"/>
    </row>
    <row r="41" ht="15.75" customHeight="1">
      <c r="A41" s="81" t="s">
        <v>1318</v>
      </c>
      <c r="B41" s="81" t="s">
        <v>1319</v>
      </c>
      <c r="C41" s="81" t="str">
        <f t="shared" si="1"/>
        <v>cientoseisNACAD</v>
      </c>
      <c r="D41" s="78" t="s">
        <v>99</v>
      </c>
      <c r="E41" s="81" t="str">
        <f t="shared" si="2"/>
        <v>cientoseisCOND</v>
      </c>
      <c r="F41" s="81" t="s">
        <v>3113</v>
      </c>
      <c r="G41" s="81"/>
    </row>
    <row r="42" ht="15.75" customHeight="1">
      <c r="A42" s="81" t="s">
        <v>1320</v>
      </c>
      <c r="B42" s="81" t="s">
        <v>1321</v>
      </c>
      <c r="C42" s="81" t="str">
        <f t="shared" si="1"/>
        <v>cientosieteNACAD</v>
      </c>
      <c r="D42" s="78" t="s">
        <v>99</v>
      </c>
      <c r="E42" s="81" t="str">
        <f t="shared" si="2"/>
        <v>cientosieteCOND</v>
      </c>
      <c r="F42" s="81" t="s">
        <v>3113</v>
      </c>
      <c r="G42" s="81"/>
    </row>
    <row r="43" ht="15.75" customHeight="1">
      <c r="A43" s="81" t="s">
        <v>1322</v>
      </c>
      <c r="B43" s="81" t="s">
        <v>1323</v>
      </c>
      <c r="C43" s="81" t="str">
        <f t="shared" si="1"/>
        <v>cientoochoNACAD</v>
      </c>
      <c r="D43" s="78" t="s">
        <v>99</v>
      </c>
      <c r="E43" s="81" t="str">
        <f t="shared" si="2"/>
        <v>cientoochoCOND</v>
      </c>
      <c r="F43" s="81" t="s">
        <v>3113</v>
      </c>
      <c r="G43" s="81"/>
    </row>
    <row r="44" ht="15.75" customHeight="1">
      <c r="A44" s="81" t="s">
        <v>1324</v>
      </c>
      <c r="B44" s="81" t="s">
        <v>1325</v>
      </c>
      <c r="C44" s="81" t="str">
        <f t="shared" si="1"/>
        <v>cientonueveNACAD</v>
      </c>
      <c r="D44" s="78" t="s">
        <v>99</v>
      </c>
      <c r="E44" s="81" t="str">
        <f t="shared" si="2"/>
        <v>cientonueveCOND</v>
      </c>
      <c r="F44" s="81" t="s">
        <v>3113</v>
      </c>
      <c r="G44" s="81"/>
    </row>
    <row r="45" ht="15.75" customHeight="1">
      <c r="A45" s="81" t="s">
        <v>1326</v>
      </c>
      <c r="B45" s="81" t="s">
        <v>1327</v>
      </c>
      <c r="C45" s="81" t="str">
        <f t="shared" si="1"/>
        <v>cientodiezNACAD</v>
      </c>
      <c r="D45" s="78" t="s">
        <v>99</v>
      </c>
      <c r="E45" s="81" t="str">
        <f t="shared" si="2"/>
        <v>cientodiezCOND</v>
      </c>
      <c r="F45" s="81" t="s">
        <v>3113</v>
      </c>
      <c r="G45" s="81"/>
    </row>
    <row r="46" ht="15.75" customHeight="1">
      <c r="A46" s="81" t="s">
        <v>1328</v>
      </c>
      <c r="B46" s="81" t="s">
        <v>1329</v>
      </c>
      <c r="C46" s="81" t="str">
        <f t="shared" si="1"/>
        <v>cientoonceNACAD</v>
      </c>
      <c r="D46" s="78" t="s">
        <v>99</v>
      </c>
      <c r="E46" s="81" t="str">
        <f t="shared" si="2"/>
        <v>cientoonceCOND</v>
      </c>
      <c r="F46" s="81" t="s">
        <v>3113</v>
      </c>
      <c r="G46" s="81"/>
    </row>
    <row r="47" ht="15.75" customHeight="1">
      <c r="A47" s="81" t="s">
        <v>1330</v>
      </c>
      <c r="B47" s="81" t="s">
        <v>1331</v>
      </c>
      <c r="C47" s="81" t="str">
        <f t="shared" si="1"/>
        <v>cientodoceNACAD</v>
      </c>
      <c r="D47" s="78" t="s">
        <v>99</v>
      </c>
      <c r="E47" s="81" t="str">
        <f t="shared" si="2"/>
        <v>cientodoceCOND</v>
      </c>
      <c r="F47" s="81" t="s">
        <v>3113</v>
      </c>
      <c r="G47" s="81"/>
    </row>
    <row r="48" ht="15.75" customHeight="1">
      <c r="A48" s="81" t="s">
        <v>1332</v>
      </c>
      <c r="B48" s="81" t="s">
        <v>1333</v>
      </c>
      <c r="C48" s="81" t="str">
        <f t="shared" si="1"/>
        <v>cientotreceNACAD</v>
      </c>
      <c r="D48" s="78" t="s">
        <v>99</v>
      </c>
      <c r="E48" s="81" t="str">
        <f t="shared" si="2"/>
        <v>cientotreceCOND</v>
      </c>
      <c r="F48" s="81" t="s">
        <v>3113</v>
      </c>
      <c r="G48" s="81"/>
    </row>
    <row r="49" ht="15.75" customHeight="1">
      <c r="A49" s="81" t="s">
        <v>1334</v>
      </c>
      <c r="B49" s="81" t="s">
        <v>1335</v>
      </c>
      <c r="C49" s="81" t="str">
        <f t="shared" si="1"/>
        <v>cientocatorceNACAD</v>
      </c>
      <c r="D49" s="78" t="s">
        <v>99</v>
      </c>
      <c r="E49" s="81" t="str">
        <f t="shared" si="2"/>
        <v>cientocatorceCOND</v>
      </c>
      <c r="F49" s="81" t="s">
        <v>3113</v>
      </c>
      <c r="G49" s="81"/>
    </row>
    <row r="50" ht="15.75" customHeight="1">
      <c r="A50" s="81" t="s">
        <v>1336</v>
      </c>
      <c r="B50" s="81" t="s">
        <v>1337</v>
      </c>
      <c r="C50" s="81" t="str">
        <f t="shared" si="1"/>
        <v>cientoquinceNACAD</v>
      </c>
      <c r="D50" s="78" t="s">
        <v>99</v>
      </c>
      <c r="E50" s="81" t="str">
        <f t="shared" si="2"/>
        <v>cientoquinceCOND</v>
      </c>
      <c r="F50" s="81" t="s">
        <v>3113</v>
      </c>
      <c r="G50" s="81"/>
    </row>
    <row r="51" ht="15.75" customHeight="1">
      <c r="A51" s="81" t="s">
        <v>1338</v>
      </c>
      <c r="B51" s="81" t="s">
        <v>1339</v>
      </c>
      <c r="C51" s="81" t="str">
        <f t="shared" si="1"/>
        <v>cientodiecieisNACAD</v>
      </c>
      <c r="D51" s="78" t="s">
        <v>99</v>
      </c>
      <c r="E51" s="81" t="str">
        <f t="shared" si="2"/>
        <v>cientodiecieisCOND</v>
      </c>
      <c r="F51" s="81" t="s">
        <v>3113</v>
      </c>
      <c r="G51" s="81"/>
    </row>
    <row r="52" ht="15.75" customHeight="1">
      <c r="A52" s="81" t="s">
        <v>1340</v>
      </c>
      <c r="B52" s="81" t="s">
        <v>1341</v>
      </c>
      <c r="C52" s="81" t="str">
        <f t="shared" si="1"/>
        <v>cientodiecisieteNACAD</v>
      </c>
      <c r="D52" s="78" t="s">
        <v>99</v>
      </c>
      <c r="E52" s="81" t="str">
        <f t="shared" si="2"/>
        <v>cientodiecisieteCOND</v>
      </c>
      <c r="F52" s="81" t="s">
        <v>3113</v>
      </c>
      <c r="G52" s="81"/>
    </row>
    <row r="53" ht="15.75" customHeight="1">
      <c r="A53" s="81" t="s">
        <v>1342</v>
      </c>
      <c r="B53" s="81" t="s">
        <v>1343</v>
      </c>
      <c r="C53" s="81" t="str">
        <f t="shared" si="1"/>
        <v>cientodieciochoNACAD</v>
      </c>
      <c r="D53" s="78" t="s">
        <v>99</v>
      </c>
      <c r="E53" s="81" t="str">
        <f t="shared" si="2"/>
        <v>cientodieciochoCOND</v>
      </c>
      <c r="F53" s="81" t="s">
        <v>3113</v>
      </c>
      <c r="G53" s="81"/>
    </row>
    <row r="54" ht="15.75" customHeight="1">
      <c r="A54" s="81" t="s">
        <v>1344</v>
      </c>
      <c r="B54" s="81" t="s">
        <v>1345</v>
      </c>
      <c r="C54" s="81" t="str">
        <f t="shared" si="1"/>
        <v>cientodiecinueveNACAD</v>
      </c>
      <c r="D54" s="78" t="s">
        <v>99</v>
      </c>
      <c r="E54" s="81" t="str">
        <f t="shared" si="2"/>
        <v>cientodiecinueveCOND</v>
      </c>
      <c r="F54" s="81" t="s">
        <v>3113</v>
      </c>
      <c r="G54" s="81"/>
    </row>
    <row r="55" ht="15.75" customHeight="1">
      <c r="A55" s="81" t="s">
        <v>1346</v>
      </c>
      <c r="B55" s="81" t="s">
        <v>1347</v>
      </c>
      <c r="C55" s="81" t="str">
        <f t="shared" si="1"/>
        <v>cientoveinteNACAD</v>
      </c>
      <c r="D55" s="78" t="s">
        <v>99</v>
      </c>
      <c r="E55" s="81" t="str">
        <f t="shared" si="2"/>
        <v>cientoveinteCOND</v>
      </c>
      <c r="F55" s="81" t="s">
        <v>3113</v>
      </c>
      <c r="G55" s="81"/>
    </row>
    <row r="56" ht="15.75" customHeight="1">
      <c r="A56" s="81" t="s">
        <v>1348</v>
      </c>
      <c r="B56" s="81" t="s">
        <v>1349</v>
      </c>
      <c r="C56" s="81" t="str">
        <f t="shared" si="1"/>
        <v>cientoveintiunoNACAD</v>
      </c>
      <c r="D56" s="78" t="s">
        <v>99</v>
      </c>
      <c r="E56" s="81" t="str">
        <f t="shared" si="2"/>
        <v>cientoveintiunoCOND</v>
      </c>
      <c r="F56" s="81" t="s">
        <v>3113</v>
      </c>
      <c r="G56" s="81"/>
    </row>
    <row r="57" ht="15.75" customHeight="1">
      <c r="A57" s="81" t="s">
        <v>1350</v>
      </c>
      <c r="B57" s="81" t="s">
        <v>1351</v>
      </c>
      <c r="C57" s="81" t="str">
        <f t="shared" si="1"/>
        <v>cientoveintidosNACAD</v>
      </c>
      <c r="D57" s="78" t="s">
        <v>99</v>
      </c>
      <c r="E57" s="81" t="str">
        <f t="shared" si="2"/>
        <v>cientoveintidosCOND</v>
      </c>
      <c r="F57" s="81" t="s">
        <v>3113</v>
      </c>
      <c r="G57" s="81"/>
    </row>
    <row r="58" ht="15.75" customHeight="1">
      <c r="A58" s="81" t="s">
        <v>1352</v>
      </c>
      <c r="B58" s="81" t="s">
        <v>1353</v>
      </c>
      <c r="C58" s="81" t="str">
        <f t="shared" si="1"/>
        <v>cientoveintitresNACAD</v>
      </c>
      <c r="D58" s="78" t="s">
        <v>99</v>
      </c>
      <c r="E58" s="81" t="str">
        <f t="shared" si="2"/>
        <v>cientoveintitresCOND</v>
      </c>
      <c r="F58" s="81" t="s">
        <v>3113</v>
      </c>
      <c r="G58" s="81"/>
    </row>
    <row r="59" ht="15.75" customHeight="1">
      <c r="A59" s="81" t="s">
        <v>1354</v>
      </c>
      <c r="B59" s="81" t="s">
        <v>1355</v>
      </c>
      <c r="C59" s="81" t="str">
        <f t="shared" si="1"/>
        <v>cientoveinticuatroNACAD</v>
      </c>
      <c r="D59" s="78" t="s">
        <v>99</v>
      </c>
      <c r="E59" s="81" t="str">
        <f t="shared" si="2"/>
        <v>cientoveinticuatroCOND</v>
      </c>
      <c r="F59" s="81" t="s">
        <v>3113</v>
      </c>
      <c r="G59" s="81"/>
    </row>
    <row r="60" ht="15.75" customHeight="1">
      <c r="A60" s="81" t="s">
        <v>1356</v>
      </c>
      <c r="B60" s="81" t="s">
        <v>1357</v>
      </c>
      <c r="C60" s="81" t="str">
        <f t="shared" si="1"/>
        <v>cientoveinticincoNACAD</v>
      </c>
      <c r="D60" s="78" t="s">
        <v>99</v>
      </c>
      <c r="E60" s="81" t="str">
        <f t="shared" si="2"/>
        <v>cientoveinticincoCOND</v>
      </c>
      <c r="F60" s="81" t="s">
        <v>3113</v>
      </c>
      <c r="G60" s="81"/>
    </row>
    <row r="61" ht="15.75" customHeight="1">
      <c r="A61" s="81" t="s">
        <v>1358</v>
      </c>
      <c r="B61" s="81" t="s">
        <v>1359</v>
      </c>
      <c r="C61" s="81" t="str">
        <f t="shared" si="1"/>
        <v>cientoveintiseisNACAD</v>
      </c>
      <c r="D61" s="78" t="s">
        <v>99</v>
      </c>
      <c r="E61" s="81" t="str">
        <f t="shared" si="2"/>
        <v>cientoveintiseisCOND</v>
      </c>
      <c r="F61" s="81" t="s">
        <v>3113</v>
      </c>
      <c r="G61" s="81"/>
    </row>
    <row r="62" ht="15.75" customHeight="1">
      <c r="A62" s="81" t="s">
        <v>1360</v>
      </c>
      <c r="B62" s="81" t="s">
        <v>1361</v>
      </c>
      <c r="C62" s="81" t="str">
        <f t="shared" si="1"/>
        <v>cientoveintisieteNACAD</v>
      </c>
      <c r="D62" s="78" t="s">
        <v>99</v>
      </c>
      <c r="E62" s="81" t="str">
        <f t="shared" si="2"/>
        <v>cientoveintisieteCOND</v>
      </c>
      <c r="F62" s="81" t="s">
        <v>3113</v>
      </c>
      <c r="G62" s="81"/>
    </row>
    <row r="63" ht="15.75" customHeight="1">
      <c r="A63" s="81" t="s">
        <v>1362</v>
      </c>
      <c r="B63" s="81" t="s">
        <v>1363</v>
      </c>
      <c r="C63" s="81" t="str">
        <f t="shared" si="1"/>
        <v>cientoveintiochoNACAD</v>
      </c>
      <c r="D63" s="78" t="s">
        <v>99</v>
      </c>
      <c r="E63" s="81" t="str">
        <f t="shared" si="2"/>
        <v>cientoveintiochoCOND</v>
      </c>
      <c r="F63" s="81" t="s">
        <v>3113</v>
      </c>
      <c r="G63" s="81"/>
    </row>
    <row r="64" ht="15.75" customHeight="1">
      <c r="A64" s="81" t="s">
        <v>1364</v>
      </c>
      <c r="B64" s="81" t="s">
        <v>1365</v>
      </c>
      <c r="C64" s="81" t="str">
        <f t="shared" si="1"/>
        <v>cientoveintinueveNACAD</v>
      </c>
      <c r="D64" s="78" t="s">
        <v>99</v>
      </c>
      <c r="E64" s="81" t="str">
        <f t="shared" si="2"/>
        <v>cientoveintinueveCOND</v>
      </c>
      <c r="F64" s="81" t="s">
        <v>3113</v>
      </c>
      <c r="G64" s="81"/>
    </row>
    <row r="65" ht="15.75" customHeight="1">
      <c r="A65" s="81" t="s">
        <v>1366</v>
      </c>
      <c r="B65" s="81" t="s">
        <v>1367</v>
      </c>
      <c r="C65" s="81" t="str">
        <f t="shared" si="1"/>
        <v>cientotreintaNACAD</v>
      </c>
      <c r="D65" s="78" t="s">
        <v>99</v>
      </c>
      <c r="E65" s="81" t="str">
        <f t="shared" si="2"/>
        <v>cientotreintaCOND</v>
      </c>
      <c r="F65" s="81" t="s">
        <v>3113</v>
      </c>
      <c r="G65" s="81"/>
    </row>
    <row r="66" ht="15.75" customHeight="1">
      <c r="A66" s="81" t="s">
        <v>1368</v>
      </c>
      <c r="B66" s="81" t="s">
        <v>1369</v>
      </c>
      <c r="C66" s="81" t="str">
        <f t="shared" si="1"/>
        <v>cientotreintayunoNACAD</v>
      </c>
      <c r="D66" s="78" t="s">
        <v>99</v>
      </c>
      <c r="E66" s="81" t="str">
        <f t="shared" si="2"/>
        <v>cientotreintayunoCOND</v>
      </c>
      <c r="F66" s="81" t="s">
        <v>3113</v>
      </c>
      <c r="G66" s="81"/>
    </row>
    <row r="67" ht="15.75" customHeight="1">
      <c r="A67" s="81" t="s">
        <v>1370</v>
      </c>
      <c r="B67" s="81" t="s">
        <v>1371</v>
      </c>
      <c r="C67" s="81" t="str">
        <f t="shared" si="1"/>
        <v>cientotreintaydosNACAD</v>
      </c>
      <c r="D67" s="78" t="s">
        <v>99</v>
      </c>
      <c r="E67" s="81" t="str">
        <f t="shared" si="2"/>
        <v>cientotreintaydosCOND</v>
      </c>
      <c r="F67" s="81" t="s">
        <v>3113</v>
      </c>
      <c r="G67" s="81"/>
    </row>
    <row r="68" ht="15.75" customHeight="1">
      <c r="A68" s="81" t="s">
        <v>1372</v>
      </c>
      <c r="B68" s="81" t="s">
        <v>1373</v>
      </c>
      <c r="C68" s="81" t="str">
        <f t="shared" si="1"/>
        <v>cientotreintaytresNACAD</v>
      </c>
      <c r="D68" s="78" t="s">
        <v>99</v>
      </c>
      <c r="E68" s="81" t="str">
        <f t="shared" si="2"/>
        <v>cientotreintaytresCOND</v>
      </c>
      <c r="F68" s="81" t="s">
        <v>3113</v>
      </c>
      <c r="G68" s="81"/>
    </row>
    <row r="69" ht="15.75" customHeight="1">
      <c r="A69" s="81" t="s">
        <v>1374</v>
      </c>
      <c r="B69" s="81" t="s">
        <v>1375</v>
      </c>
      <c r="C69" s="81" t="str">
        <f t="shared" si="1"/>
        <v>cientotreintaycuatroNACAD</v>
      </c>
      <c r="D69" s="78" t="s">
        <v>99</v>
      </c>
      <c r="E69" s="81" t="str">
        <f t="shared" si="2"/>
        <v>cientotreintaycuatroCOND</v>
      </c>
      <c r="F69" s="81" t="s">
        <v>3113</v>
      </c>
      <c r="G69" s="81"/>
    </row>
    <row r="70" ht="15.75" customHeight="1">
      <c r="A70" s="81" t="s">
        <v>1376</v>
      </c>
      <c r="B70" s="81" t="s">
        <v>1377</v>
      </c>
      <c r="C70" s="81" t="str">
        <f t="shared" si="1"/>
        <v>cientotreintaycincoNACAD</v>
      </c>
      <c r="D70" s="78" t="s">
        <v>99</v>
      </c>
      <c r="E70" s="81" t="str">
        <f t="shared" si="2"/>
        <v>cientotreintaycincoCOND</v>
      </c>
      <c r="F70" s="81" t="s">
        <v>3113</v>
      </c>
      <c r="G70" s="81"/>
    </row>
    <row r="71" ht="15.75" customHeight="1">
      <c r="A71" s="81" t="s">
        <v>1378</v>
      </c>
      <c r="B71" s="81" t="s">
        <v>1379</v>
      </c>
      <c r="C71" s="81" t="str">
        <f t="shared" si="1"/>
        <v>cientotreintayseisNACAD</v>
      </c>
      <c r="D71" s="78" t="s">
        <v>99</v>
      </c>
      <c r="E71" s="81" t="str">
        <f t="shared" si="2"/>
        <v>cientotreintayseisCOND</v>
      </c>
      <c r="F71" s="81" t="s">
        <v>3113</v>
      </c>
      <c r="G71" s="81"/>
    </row>
    <row r="72" ht="15.75" customHeight="1">
      <c r="A72" s="81" t="s">
        <v>1380</v>
      </c>
      <c r="B72" s="81" t="s">
        <v>1381</v>
      </c>
      <c r="C72" s="81" t="str">
        <f t="shared" si="1"/>
        <v>cientotreintaysieteNACAD</v>
      </c>
      <c r="D72" s="78" t="s">
        <v>99</v>
      </c>
      <c r="E72" s="81" t="str">
        <f t="shared" si="2"/>
        <v>cientotreintaysieteCOND</v>
      </c>
      <c r="F72" s="81" t="s">
        <v>3113</v>
      </c>
      <c r="G72" s="81"/>
    </row>
    <row r="73" ht="15.75" customHeight="1">
      <c r="A73" s="81" t="s">
        <v>1382</v>
      </c>
      <c r="B73" s="81" t="s">
        <v>1383</v>
      </c>
      <c r="C73" s="81" t="str">
        <f t="shared" si="1"/>
        <v>cientotreintayochoNACAD</v>
      </c>
      <c r="D73" s="78" t="s">
        <v>99</v>
      </c>
      <c r="E73" s="81" t="str">
        <f t="shared" si="2"/>
        <v>cientotreintayochoCOND</v>
      </c>
      <c r="F73" s="81" t="s">
        <v>3113</v>
      </c>
      <c r="G73" s="81"/>
    </row>
    <row r="74" ht="15.75" customHeight="1">
      <c r="A74" s="81" t="s">
        <v>1384</v>
      </c>
      <c r="B74" s="81" t="s">
        <v>1385</v>
      </c>
      <c r="C74" s="81" t="str">
        <f t="shared" si="1"/>
        <v>cientotreintaynueveNACAD</v>
      </c>
      <c r="D74" s="78" t="s">
        <v>99</v>
      </c>
      <c r="E74" s="81" t="str">
        <f t="shared" si="2"/>
        <v>cientotreintaynueveCOND</v>
      </c>
      <c r="F74" s="81" t="s">
        <v>3113</v>
      </c>
      <c r="G74" s="81"/>
    </row>
    <row r="75" ht="15.75" customHeight="1">
      <c r="A75" s="81" t="s">
        <v>1386</v>
      </c>
      <c r="B75" s="81" t="s">
        <v>1387</v>
      </c>
      <c r="C75" s="81" t="str">
        <f t="shared" si="1"/>
        <v>cientocuarentaNACAD</v>
      </c>
      <c r="D75" s="78" t="s">
        <v>99</v>
      </c>
      <c r="E75" s="81" t="str">
        <f t="shared" si="2"/>
        <v>cientocuarentaCOND</v>
      </c>
      <c r="F75" s="81" t="s">
        <v>3113</v>
      </c>
      <c r="G75" s="81"/>
    </row>
    <row r="76" ht="15.75" customHeight="1">
      <c r="A76" s="81" t="s">
        <v>1388</v>
      </c>
      <c r="B76" s="81" t="s">
        <v>1389</v>
      </c>
      <c r="C76" s="81" t="str">
        <f t="shared" si="1"/>
        <v>cientocuarentayunoNACAD</v>
      </c>
      <c r="D76" s="78" t="s">
        <v>99</v>
      </c>
      <c r="E76" s="81" t="str">
        <f t="shared" si="2"/>
        <v>cientocuarentayunoCOND</v>
      </c>
      <c r="F76" s="81" t="s">
        <v>3113</v>
      </c>
      <c r="G76" s="81"/>
    </row>
    <row r="77" ht="15.75" customHeight="1">
      <c r="A77" s="81" t="s">
        <v>1390</v>
      </c>
      <c r="B77" s="81" t="s">
        <v>1391</v>
      </c>
      <c r="C77" s="81" t="str">
        <f t="shared" si="1"/>
        <v>cientocuarentaydosNACAD</v>
      </c>
      <c r="D77" s="78" t="s">
        <v>99</v>
      </c>
      <c r="E77" s="81" t="str">
        <f t="shared" si="2"/>
        <v>cientocuarentaydosCOND</v>
      </c>
      <c r="F77" s="81" t="s">
        <v>3113</v>
      </c>
      <c r="G77" s="81"/>
    </row>
    <row r="78" ht="15.75" customHeight="1">
      <c r="A78" s="81" t="s">
        <v>1392</v>
      </c>
      <c r="B78" s="81" t="s">
        <v>1393</v>
      </c>
      <c r="C78" s="81" t="str">
        <f t="shared" si="1"/>
        <v>cientocuarentaytresNACAD</v>
      </c>
      <c r="D78" s="78" t="s">
        <v>99</v>
      </c>
      <c r="E78" s="81" t="str">
        <f t="shared" si="2"/>
        <v>cientocuarentaytresCOND</v>
      </c>
      <c r="F78" s="81" t="s">
        <v>3113</v>
      </c>
      <c r="G78" s="81"/>
    </row>
    <row r="79" ht="15.75" customHeight="1">
      <c r="A79" s="81" t="s">
        <v>1394</v>
      </c>
      <c r="B79" s="81" t="s">
        <v>1395</v>
      </c>
      <c r="C79" s="81" t="str">
        <f t="shared" si="1"/>
        <v>cientocuarentaycuatroNACAD</v>
      </c>
      <c r="D79" s="78" t="s">
        <v>99</v>
      </c>
      <c r="E79" s="81" t="str">
        <f t="shared" si="2"/>
        <v>cientocuarentaycuatroCOND</v>
      </c>
      <c r="F79" s="81" t="s">
        <v>3113</v>
      </c>
      <c r="G79" s="81"/>
    </row>
    <row r="80" ht="15.75" customHeight="1">
      <c r="A80" s="81" t="s">
        <v>1396</v>
      </c>
      <c r="B80" s="81" t="s">
        <v>1397</v>
      </c>
      <c r="C80" s="81" t="str">
        <f t="shared" si="1"/>
        <v>cientocuarentaycincoNACAD</v>
      </c>
      <c r="D80" s="78" t="s">
        <v>99</v>
      </c>
      <c r="E80" s="81" t="str">
        <f t="shared" si="2"/>
        <v>cientocuarentaycincoCOND</v>
      </c>
      <c r="F80" s="81" t="s">
        <v>3113</v>
      </c>
      <c r="G80" s="81"/>
    </row>
    <row r="81" ht="15.75" customHeight="1">
      <c r="A81" s="81" t="s">
        <v>1398</v>
      </c>
      <c r="B81" s="81" t="s">
        <v>1399</v>
      </c>
      <c r="C81" s="81" t="str">
        <f t="shared" si="1"/>
        <v>cientocuarentayseisNACAD</v>
      </c>
      <c r="D81" s="78" t="s">
        <v>99</v>
      </c>
      <c r="E81" s="81" t="str">
        <f t="shared" si="2"/>
        <v>cientocuarentayseisCOND</v>
      </c>
      <c r="F81" s="81" t="s">
        <v>3113</v>
      </c>
      <c r="G81" s="81"/>
    </row>
    <row r="82" ht="15.75" customHeight="1">
      <c r="A82" s="81" t="s">
        <v>1400</v>
      </c>
      <c r="B82" s="81" t="s">
        <v>1401</v>
      </c>
      <c r="C82" s="81" t="str">
        <f t="shared" si="1"/>
        <v>cientocuarentaysieteNACAD</v>
      </c>
      <c r="D82" s="78" t="s">
        <v>99</v>
      </c>
      <c r="E82" s="81" t="str">
        <f t="shared" si="2"/>
        <v>cientocuarentaysieteCOND</v>
      </c>
      <c r="F82" s="81" t="s">
        <v>3113</v>
      </c>
      <c r="G82" s="81"/>
    </row>
    <row r="83" ht="15.75" customHeight="1">
      <c r="A83" s="81" t="s">
        <v>1402</v>
      </c>
      <c r="B83" s="81" t="s">
        <v>1403</v>
      </c>
      <c r="C83" s="81" t="str">
        <f t="shared" si="1"/>
        <v>cientocuarentayochoNACAD</v>
      </c>
      <c r="D83" s="78" t="s">
        <v>99</v>
      </c>
      <c r="E83" s="81" t="str">
        <f t="shared" si="2"/>
        <v>cientocuarentayochoCOND</v>
      </c>
      <c r="F83" s="81" t="s">
        <v>3113</v>
      </c>
      <c r="G83" s="81"/>
    </row>
    <row r="84" ht="15.75" customHeight="1">
      <c r="A84" s="81" t="s">
        <v>1404</v>
      </c>
      <c r="B84" s="81" t="s">
        <v>1405</v>
      </c>
      <c r="C84" s="81" t="str">
        <f t="shared" si="1"/>
        <v>cientocuarentaynueveNACAD</v>
      </c>
      <c r="D84" s="78" t="s">
        <v>99</v>
      </c>
      <c r="E84" s="81" t="str">
        <f t="shared" si="2"/>
        <v>cientocuarentaynueveCOND</v>
      </c>
      <c r="F84" s="81" t="s">
        <v>3113</v>
      </c>
      <c r="G84" s="81"/>
    </row>
    <row r="85" ht="15.75" customHeight="1">
      <c r="A85" s="81" t="s">
        <v>1406</v>
      </c>
      <c r="B85" s="81" t="s">
        <v>1407</v>
      </c>
      <c r="C85" s="81" t="str">
        <f t="shared" si="1"/>
        <v>cientocincuentaNACAD</v>
      </c>
      <c r="D85" s="78" t="s">
        <v>99</v>
      </c>
      <c r="E85" s="81" t="str">
        <f t="shared" si="2"/>
        <v>cientocincuentaCOND</v>
      </c>
      <c r="F85" s="81" t="s">
        <v>3113</v>
      </c>
      <c r="G85" s="81"/>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G$85"/>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7" width="11.43"/>
    <col customWidth="1" min="8" max="8" width="15.14"/>
    <col customWidth="1" min="9" max="9" width="25.14"/>
    <col customWidth="1" min="10" max="12" width="11.43"/>
    <col customWidth="1" min="13" max="26" width="10.71"/>
  </cols>
  <sheetData>
    <row r="1">
      <c r="A1" s="78" t="s">
        <v>3114</v>
      </c>
      <c r="B1" s="78" t="s">
        <v>3114</v>
      </c>
      <c r="C1" s="78" t="s">
        <v>70</v>
      </c>
      <c r="D1" s="78" t="s">
        <v>3115</v>
      </c>
      <c r="F1" s="78" t="s">
        <v>3114</v>
      </c>
      <c r="G1" s="78" t="s">
        <v>70</v>
      </c>
      <c r="H1" s="78" t="s">
        <v>3115</v>
      </c>
      <c r="I1" s="78" t="s">
        <v>70</v>
      </c>
      <c r="J1" s="78" t="s">
        <v>3116</v>
      </c>
    </row>
    <row r="2">
      <c r="A2" s="78" t="s">
        <v>3117</v>
      </c>
      <c r="B2" s="78" t="s">
        <v>3118</v>
      </c>
      <c r="C2" s="78" t="s">
        <v>3119</v>
      </c>
      <c r="D2" s="78" t="s">
        <v>3120</v>
      </c>
      <c r="H2" s="78" t="s">
        <v>3120</v>
      </c>
      <c r="I2" s="78" t="s">
        <v>3121</v>
      </c>
      <c r="J2" s="78" t="s">
        <v>3122</v>
      </c>
    </row>
    <row r="3">
      <c r="A3" s="78" t="s">
        <v>98</v>
      </c>
      <c r="B3" s="78" t="s">
        <v>98</v>
      </c>
      <c r="C3" s="78" t="s">
        <v>98</v>
      </c>
      <c r="D3" s="78" t="s">
        <v>3123</v>
      </c>
      <c r="F3" s="78" t="s">
        <v>98</v>
      </c>
      <c r="G3" s="78" t="s">
        <v>98</v>
      </c>
      <c r="H3" s="78" t="s">
        <v>3123</v>
      </c>
      <c r="I3" s="78" t="s">
        <v>3123</v>
      </c>
      <c r="J3" s="78" t="s">
        <v>3123</v>
      </c>
    </row>
    <row r="4">
      <c r="A4" s="78" t="s">
        <v>128</v>
      </c>
      <c r="B4" s="78" t="s">
        <v>98</v>
      </c>
      <c r="C4" s="78" t="s">
        <v>98</v>
      </c>
      <c r="D4" s="78" t="s">
        <v>3124</v>
      </c>
      <c r="F4" s="78" t="s">
        <v>98</v>
      </c>
      <c r="G4" s="78" t="s">
        <v>98</v>
      </c>
      <c r="H4" s="78" t="s">
        <v>3123</v>
      </c>
      <c r="I4" s="78" t="s">
        <v>3123</v>
      </c>
      <c r="J4" s="78" t="s">
        <v>3125</v>
      </c>
    </row>
    <row r="5">
      <c r="A5" s="78" t="s">
        <v>182</v>
      </c>
      <c r="B5" s="78" t="s">
        <v>98</v>
      </c>
      <c r="C5" s="78" t="s">
        <v>98</v>
      </c>
      <c r="D5" s="78" t="s">
        <v>3126</v>
      </c>
      <c r="F5" s="78" t="s">
        <v>98</v>
      </c>
      <c r="G5" s="78" t="s">
        <v>98</v>
      </c>
      <c r="H5" s="78" t="s">
        <v>3123</v>
      </c>
      <c r="I5" s="78" t="s">
        <v>3123</v>
      </c>
      <c r="J5" s="78" t="s">
        <v>3127</v>
      </c>
    </row>
    <row r="6">
      <c r="A6" s="78" t="s">
        <v>151</v>
      </c>
      <c r="B6" s="78" t="s">
        <v>98</v>
      </c>
      <c r="C6" s="78" t="s">
        <v>98</v>
      </c>
      <c r="D6" s="78" t="s">
        <v>3128</v>
      </c>
      <c r="F6" s="78" t="s">
        <v>98</v>
      </c>
      <c r="G6" s="78" t="s">
        <v>98</v>
      </c>
      <c r="H6" s="78" t="s">
        <v>3123</v>
      </c>
      <c r="I6" s="78" t="s">
        <v>3123</v>
      </c>
      <c r="J6" s="78" t="s">
        <v>3129</v>
      </c>
    </row>
    <row r="7">
      <c r="A7" s="78" t="s">
        <v>168</v>
      </c>
      <c r="B7" s="78" t="s">
        <v>98</v>
      </c>
      <c r="C7" s="78" t="s">
        <v>98</v>
      </c>
      <c r="D7" s="78" t="s">
        <v>3130</v>
      </c>
      <c r="F7" s="78" t="s">
        <v>98</v>
      </c>
      <c r="G7" s="78" t="s">
        <v>98</v>
      </c>
      <c r="H7" s="78" t="s">
        <v>3123</v>
      </c>
      <c r="I7" s="78" t="s">
        <v>3123</v>
      </c>
      <c r="J7" s="78" t="s">
        <v>3131</v>
      </c>
    </row>
    <row r="8">
      <c r="A8" s="78" t="s">
        <v>178</v>
      </c>
      <c r="B8" s="78" t="s">
        <v>98</v>
      </c>
      <c r="C8" s="78" t="s">
        <v>98</v>
      </c>
      <c r="D8" s="78" t="s">
        <v>3132</v>
      </c>
      <c r="F8" s="78" t="s">
        <v>98</v>
      </c>
      <c r="G8" s="78" t="s">
        <v>98</v>
      </c>
      <c r="H8" s="78" t="s">
        <v>3123</v>
      </c>
      <c r="I8" s="78" t="s">
        <v>3123</v>
      </c>
      <c r="J8" s="78" t="s">
        <v>3133</v>
      </c>
    </row>
    <row r="9">
      <c r="A9" s="78" t="s">
        <v>3134</v>
      </c>
      <c r="B9" s="78" t="s">
        <v>98</v>
      </c>
      <c r="C9" s="78" t="s">
        <v>98</v>
      </c>
      <c r="D9" s="78" t="s">
        <v>3135</v>
      </c>
      <c r="F9" s="78" t="s">
        <v>98</v>
      </c>
      <c r="G9" s="78" t="s">
        <v>98</v>
      </c>
      <c r="H9" s="78" t="s">
        <v>3123</v>
      </c>
      <c r="I9" s="78" t="s">
        <v>3123</v>
      </c>
      <c r="J9" s="78" t="s">
        <v>3136</v>
      </c>
    </row>
    <row r="10">
      <c r="A10" s="78" t="s">
        <v>184</v>
      </c>
      <c r="B10" s="78" t="s">
        <v>128</v>
      </c>
      <c r="C10" s="78" t="s">
        <v>128</v>
      </c>
      <c r="D10" s="78" t="s">
        <v>3137</v>
      </c>
      <c r="F10" s="78" t="s">
        <v>98</v>
      </c>
      <c r="G10" s="78" t="s">
        <v>98</v>
      </c>
      <c r="H10" s="78" t="s">
        <v>3123</v>
      </c>
      <c r="I10" s="78" t="s">
        <v>3123</v>
      </c>
      <c r="J10" s="78" t="s">
        <v>3138</v>
      </c>
    </row>
    <row r="11">
      <c r="A11" s="78" t="s">
        <v>170</v>
      </c>
      <c r="B11" s="78" t="s">
        <v>128</v>
      </c>
      <c r="C11" s="78" t="s">
        <v>128</v>
      </c>
      <c r="D11" s="78" t="s">
        <v>3139</v>
      </c>
      <c r="F11" s="78" t="s">
        <v>98</v>
      </c>
      <c r="G11" s="78" t="s">
        <v>98</v>
      </c>
      <c r="H11" s="78" t="s">
        <v>3123</v>
      </c>
      <c r="I11" s="78" t="s">
        <v>3123</v>
      </c>
      <c r="J11" s="78" t="s">
        <v>3140</v>
      </c>
    </row>
    <row r="12">
      <c r="A12" s="78" t="s">
        <v>160</v>
      </c>
      <c r="B12" s="78" t="s">
        <v>128</v>
      </c>
      <c r="C12" s="78" t="s">
        <v>128</v>
      </c>
      <c r="D12" s="78" t="s">
        <v>3141</v>
      </c>
      <c r="F12" s="78" t="s">
        <v>98</v>
      </c>
      <c r="G12" s="78" t="s">
        <v>98</v>
      </c>
      <c r="H12" s="78" t="s">
        <v>3123</v>
      </c>
      <c r="I12" s="78" t="s">
        <v>3123</v>
      </c>
      <c r="J12" s="78" t="s">
        <v>3142</v>
      </c>
    </row>
    <row r="13">
      <c r="A13" s="78" t="s">
        <v>154</v>
      </c>
      <c r="B13" s="78" t="s">
        <v>128</v>
      </c>
      <c r="C13" s="78" t="s">
        <v>128</v>
      </c>
      <c r="D13" s="78" t="s">
        <v>3143</v>
      </c>
      <c r="F13" s="78" t="s">
        <v>98</v>
      </c>
      <c r="G13" s="78" t="s">
        <v>98</v>
      </c>
      <c r="H13" s="78" t="s">
        <v>3123</v>
      </c>
      <c r="I13" s="78" t="s">
        <v>3123</v>
      </c>
      <c r="J13" s="78" t="s">
        <v>3144</v>
      </c>
    </row>
    <row r="14">
      <c r="A14" s="78" t="s">
        <v>164</v>
      </c>
      <c r="B14" s="78" t="s">
        <v>128</v>
      </c>
      <c r="C14" s="78" t="s">
        <v>128</v>
      </c>
      <c r="D14" s="78" t="s">
        <v>3145</v>
      </c>
      <c r="F14" s="78" t="s">
        <v>98</v>
      </c>
      <c r="G14" s="78" t="s">
        <v>98</v>
      </c>
      <c r="H14" s="78" t="s">
        <v>3123</v>
      </c>
      <c r="I14" s="78" t="s">
        <v>3123</v>
      </c>
      <c r="J14" s="78" t="s">
        <v>3146</v>
      </c>
    </row>
    <row r="15">
      <c r="A15" s="78" t="s">
        <v>137</v>
      </c>
      <c r="B15" s="78" t="s">
        <v>128</v>
      </c>
      <c r="C15" s="78" t="s">
        <v>128</v>
      </c>
      <c r="D15" s="78" t="s">
        <v>3147</v>
      </c>
      <c r="F15" s="78" t="s">
        <v>98</v>
      </c>
      <c r="G15" s="78" t="s">
        <v>98</v>
      </c>
      <c r="H15" s="78" t="s">
        <v>3123</v>
      </c>
      <c r="I15" s="78" t="s">
        <v>3123</v>
      </c>
      <c r="J15" s="78" t="s">
        <v>3148</v>
      </c>
    </row>
    <row r="16">
      <c r="A16" s="78" t="s">
        <v>176</v>
      </c>
      <c r="B16" s="78" t="s">
        <v>128</v>
      </c>
      <c r="C16" s="78" t="s">
        <v>128</v>
      </c>
      <c r="D16" s="78" t="s">
        <v>3149</v>
      </c>
      <c r="F16" s="78" t="s">
        <v>98</v>
      </c>
      <c r="G16" s="78" t="s">
        <v>98</v>
      </c>
      <c r="H16" s="78" t="s">
        <v>3123</v>
      </c>
      <c r="I16" s="78" t="s">
        <v>3123</v>
      </c>
      <c r="J16" s="78" t="s">
        <v>3150</v>
      </c>
    </row>
    <row r="17">
      <c r="A17" s="78" t="s">
        <v>3151</v>
      </c>
      <c r="B17" s="78" t="s">
        <v>128</v>
      </c>
      <c r="C17" s="78" t="s">
        <v>128</v>
      </c>
      <c r="D17" s="78" t="s">
        <v>3152</v>
      </c>
      <c r="F17" s="78" t="s">
        <v>98</v>
      </c>
      <c r="G17" s="78" t="s">
        <v>98</v>
      </c>
      <c r="H17" s="78" t="s">
        <v>3123</v>
      </c>
      <c r="I17" s="78" t="s">
        <v>3123</v>
      </c>
      <c r="J17" s="78" t="s">
        <v>3153</v>
      </c>
    </row>
    <row r="18">
      <c r="A18" s="78" t="s">
        <v>166</v>
      </c>
      <c r="B18" s="78" t="s">
        <v>128</v>
      </c>
      <c r="C18" s="78" t="s">
        <v>128</v>
      </c>
      <c r="D18" s="78" t="s">
        <v>3154</v>
      </c>
      <c r="F18" s="78" t="s">
        <v>98</v>
      </c>
      <c r="G18" s="78" t="s">
        <v>98</v>
      </c>
      <c r="H18" s="78" t="s">
        <v>3123</v>
      </c>
      <c r="I18" s="78" t="s">
        <v>3123</v>
      </c>
      <c r="J18" s="78" t="s">
        <v>3155</v>
      </c>
    </row>
    <row r="19">
      <c r="A19" s="78" t="s">
        <v>180</v>
      </c>
      <c r="B19" s="78" t="s">
        <v>128</v>
      </c>
      <c r="C19" s="78" t="s">
        <v>128</v>
      </c>
      <c r="D19" s="78" t="s">
        <v>3156</v>
      </c>
      <c r="F19" s="78" t="s">
        <v>98</v>
      </c>
      <c r="G19" s="78" t="s">
        <v>98</v>
      </c>
      <c r="H19" s="78" t="s">
        <v>3123</v>
      </c>
      <c r="I19" s="78" t="s">
        <v>3123</v>
      </c>
      <c r="J19" s="78" t="s">
        <v>3157</v>
      </c>
    </row>
    <row r="20">
      <c r="A20" s="78" t="s">
        <v>148</v>
      </c>
      <c r="B20" s="78" t="s">
        <v>128</v>
      </c>
      <c r="C20" s="78" t="s">
        <v>128</v>
      </c>
      <c r="D20" s="78" t="s">
        <v>3158</v>
      </c>
      <c r="F20" s="78" t="s">
        <v>98</v>
      </c>
      <c r="G20" s="78" t="s">
        <v>98</v>
      </c>
      <c r="H20" s="78" t="s">
        <v>3123</v>
      </c>
      <c r="I20" s="78" t="s">
        <v>3123</v>
      </c>
      <c r="J20" s="78" t="s">
        <v>3159</v>
      </c>
    </row>
    <row r="21" ht="15.75" customHeight="1">
      <c r="A21" s="78" t="s">
        <v>162</v>
      </c>
      <c r="B21" s="78" t="s">
        <v>128</v>
      </c>
      <c r="C21" s="78" t="s">
        <v>128</v>
      </c>
      <c r="D21" s="78" t="s">
        <v>3160</v>
      </c>
      <c r="F21" s="78" t="s">
        <v>98</v>
      </c>
      <c r="G21" s="78" t="s">
        <v>98</v>
      </c>
      <c r="H21" s="78" t="s">
        <v>3123</v>
      </c>
      <c r="I21" s="78" t="s">
        <v>3123</v>
      </c>
      <c r="J21" s="78" t="s">
        <v>3161</v>
      </c>
    </row>
    <row r="22" ht="15.75" customHeight="1">
      <c r="A22" s="78" t="s">
        <v>174</v>
      </c>
      <c r="B22" s="78" t="s">
        <v>128</v>
      </c>
      <c r="C22" s="78" t="s">
        <v>128</v>
      </c>
      <c r="D22" s="78" t="s">
        <v>3162</v>
      </c>
      <c r="F22" s="78" t="s">
        <v>98</v>
      </c>
      <c r="G22" s="78" t="s">
        <v>98</v>
      </c>
      <c r="H22" s="78" t="s">
        <v>3123</v>
      </c>
      <c r="I22" s="78" t="s">
        <v>3123</v>
      </c>
      <c r="J22" s="78" t="s">
        <v>3163</v>
      </c>
    </row>
    <row r="23" ht="15.75" customHeight="1">
      <c r="A23" s="78" t="s">
        <v>142</v>
      </c>
      <c r="B23" s="78" t="s">
        <v>128</v>
      </c>
      <c r="C23" s="78" t="s">
        <v>128</v>
      </c>
      <c r="D23" s="78" t="s">
        <v>3164</v>
      </c>
      <c r="F23" s="78" t="s">
        <v>98</v>
      </c>
      <c r="G23" s="78" t="s">
        <v>98</v>
      </c>
      <c r="H23" s="78" t="s">
        <v>3123</v>
      </c>
      <c r="I23" s="78" t="s">
        <v>3123</v>
      </c>
      <c r="J23" s="78" t="s">
        <v>3165</v>
      </c>
    </row>
    <row r="24" ht="15.75" customHeight="1">
      <c r="A24" s="78" t="s">
        <v>113</v>
      </c>
      <c r="B24" s="78" t="s">
        <v>128</v>
      </c>
      <c r="C24" s="78" t="s">
        <v>128</v>
      </c>
      <c r="D24" s="78" t="s">
        <v>3166</v>
      </c>
      <c r="F24" s="78" t="s">
        <v>98</v>
      </c>
      <c r="G24" s="78" t="s">
        <v>98</v>
      </c>
      <c r="H24" s="78" t="s">
        <v>3124</v>
      </c>
      <c r="I24" s="78" t="s">
        <v>3124</v>
      </c>
      <c r="J24" s="78" t="s">
        <v>3124</v>
      </c>
    </row>
    <row r="25" ht="15.75" customHeight="1">
      <c r="A25" s="78" t="s">
        <v>145</v>
      </c>
      <c r="B25" s="78" t="s">
        <v>128</v>
      </c>
      <c r="C25" s="78" t="s">
        <v>128</v>
      </c>
      <c r="D25" s="78" t="s">
        <v>3167</v>
      </c>
      <c r="F25" s="78" t="s">
        <v>98</v>
      </c>
      <c r="G25" s="78" t="s">
        <v>98</v>
      </c>
      <c r="H25" s="78" t="s">
        <v>3124</v>
      </c>
      <c r="I25" s="78" t="s">
        <v>3124</v>
      </c>
      <c r="J25" s="78" t="s">
        <v>3168</v>
      </c>
    </row>
    <row r="26" ht="15.75" customHeight="1">
      <c r="A26" s="78" t="s">
        <v>172</v>
      </c>
      <c r="B26" s="78" t="s">
        <v>128</v>
      </c>
      <c r="C26" s="78" t="s">
        <v>128</v>
      </c>
      <c r="D26" s="78" t="s">
        <v>3169</v>
      </c>
      <c r="F26" s="78" t="s">
        <v>98</v>
      </c>
      <c r="G26" s="78" t="s">
        <v>98</v>
      </c>
      <c r="H26" s="78" t="s">
        <v>3124</v>
      </c>
      <c r="I26" s="78" t="s">
        <v>3124</v>
      </c>
      <c r="J26" s="78" t="s">
        <v>3170</v>
      </c>
    </row>
    <row r="27" ht="15.75" customHeight="1">
      <c r="A27" s="78" t="s">
        <v>157</v>
      </c>
      <c r="B27" s="78" t="s">
        <v>128</v>
      </c>
      <c r="C27" s="78" t="s">
        <v>128</v>
      </c>
      <c r="D27" s="78" t="s">
        <v>3171</v>
      </c>
      <c r="F27" s="78" t="s">
        <v>98</v>
      </c>
      <c r="G27" s="78" t="s">
        <v>98</v>
      </c>
      <c r="H27" s="78" t="s">
        <v>3124</v>
      </c>
      <c r="I27" s="78" t="s">
        <v>3124</v>
      </c>
      <c r="J27" s="78" t="s">
        <v>3172</v>
      </c>
    </row>
    <row r="28" ht="15.75" customHeight="1">
      <c r="B28" s="78" t="s">
        <v>128</v>
      </c>
      <c r="C28" s="78" t="s">
        <v>128</v>
      </c>
      <c r="D28" s="78" t="s">
        <v>3173</v>
      </c>
      <c r="F28" s="78" t="s">
        <v>98</v>
      </c>
      <c r="G28" s="78" t="s">
        <v>98</v>
      </c>
      <c r="H28" s="78" t="s">
        <v>3124</v>
      </c>
      <c r="I28" s="78" t="s">
        <v>3124</v>
      </c>
      <c r="J28" s="78" t="s">
        <v>3174</v>
      </c>
    </row>
    <row r="29" ht="15.75" customHeight="1">
      <c r="B29" s="78" t="s">
        <v>128</v>
      </c>
      <c r="C29" s="78" t="s">
        <v>128</v>
      </c>
      <c r="D29" s="78" t="s">
        <v>3175</v>
      </c>
      <c r="F29" s="78" t="s">
        <v>98</v>
      </c>
      <c r="G29" s="78" t="s">
        <v>98</v>
      </c>
      <c r="H29" s="78" t="s">
        <v>3124</v>
      </c>
      <c r="I29" s="78" t="s">
        <v>3124</v>
      </c>
      <c r="J29" s="78" t="s">
        <v>3176</v>
      </c>
    </row>
    <row r="30" ht="15.75" customHeight="1">
      <c r="B30" s="78" t="s">
        <v>182</v>
      </c>
      <c r="C30" s="78" t="s">
        <v>182</v>
      </c>
      <c r="D30" s="78" t="s">
        <v>3177</v>
      </c>
      <c r="F30" s="78" t="s">
        <v>98</v>
      </c>
      <c r="G30" s="78" t="s">
        <v>98</v>
      </c>
      <c r="H30" s="78" t="s">
        <v>3126</v>
      </c>
      <c r="I30" s="78" t="s">
        <v>3126</v>
      </c>
      <c r="J30" s="78" t="s">
        <v>3178</v>
      </c>
    </row>
    <row r="31" ht="15.75" customHeight="1">
      <c r="B31" s="78" t="s">
        <v>182</v>
      </c>
      <c r="C31" s="78" t="s">
        <v>182</v>
      </c>
      <c r="D31" s="78" t="s">
        <v>3179</v>
      </c>
      <c r="F31" s="78" t="s">
        <v>98</v>
      </c>
      <c r="G31" s="78" t="s">
        <v>98</v>
      </c>
      <c r="H31" s="78" t="s">
        <v>3126</v>
      </c>
      <c r="I31" s="78" t="s">
        <v>3126</v>
      </c>
      <c r="J31" s="78" t="s">
        <v>3180</v>
      </c>
    </row>
    <row r="32" ht="15.75" customHeight="1">
      <c r="B32" s="78" t="s">
        <v>182</v>
      </c>
      <c r="C32" s="78" t="s">
        <v>182</v>
      </c>
      <c r="D32" s="78" t="s">
        <v>3181</v>
      </c>
      <c r="F32" s="78" t="s">
        <v>98</v>
      </c>
      <c r="G32" s="78" t="s">
        <v>98</v>
      </c>
      <c r="H32" s="78" t="s">
        <v>3126</v>
      </c>
      <c r="I32" s="78" t="s">
        <v>3126</v>
      </c>
      <c r="J32" s="78" t="s">
        <v>3182</v>
      </c>
    </row>
    <row r="33" ht="15.75" customHeight="1">
      <c r="B33" s="78" t="s">
        <v>182</v>
      </c>
      <c r="C33" s="78" t="s">
        <v>182</v>
      </c>
      <c r="D33" s="78" t="s">
        <v>3183</v>
      </c>
      <c r="F33" s="78" t="s">
        <v>98</v>
      </c>
      <c r="G33" s="78" t="s">
        <v>98</v>
      </c>
      <c r="H33" s="78" t="s">
        <v>3126</v>
      </c>
      <c r="I33" s="78" t="s">
        <v>3126</v>
      </c>
      <c r="J33" s="78" t="s">
        <v>3184</v>
      </c>
    </row>
    <row r="34" ht="15.75" customHeight="1">
      <c r="B34" s="78" t="s">
        <v>182</v>
      </c>
      <c r="C34" s="78" t="s">
        <v>182</v>
      </c>
      <c r="D34" s="78" t="s">
        <v>3185</v>
      </c>
      <c r="F34" s="78" t="s">
        <v>98</v>
      </c>
      <c r="G34" s="78" t="s">
        <v>98</v>
      </c>
      <c r="H34" s="78" t="s">
        <v>3126</v>
      </c>
      <c r="I34" s="78" t="s">
        <v>3126</v>
      </c>
      <c r="J34" s="78" t="s">
        <v>3186</v>
      </c>
    </row>
    <row r="35" ht="15.75" customHeight="1">
      <c r="B35" s="78" t="s">
        <v>182</v>
      </c>
      <c r="C35" s="78" t="s">
        <v>182</v>
      </c>
      <c r="D35" s="78" t="s">
        <v>3187</v>
      </c>
      <c r="F35" s="78" t="s">
        <v>98</v>
      </c>
      <c r="G35" s="78" t="s">
        <v>98</v>
      </c>
      <c r="H35" s="78" t="s">
        <v>3126</v>
      </c>
      <c r="I35" s="78" t="s">
        <v>3126</v>
      </c>
      <c r="J35" s="78" t="s">
        <v>3188</v>
      </c>
    </row>
    <row r="36" ht="15.75" customHeight="1">
      <c r="B36" s="78" t="s">
        <v>182</v>
      </c>
      <c r="C36" s="78" t="s">
        <v>182</v>
      </c>
      <c r="D36" s="78" t="s">
        <v>3189</v>
      </c>
      <c r="F36" s="78" t="s">
        <v>98</v>
      </c>
      <c r="G36" s="78" t="s">
        <v>98</v>
      </c>
      <c r="H36" s="78" t="s">
        <v>3126</v>
      </c>
      <c r="I36" s="78" t="s">
        <v>3126</v>
      </c>
      <c r="J36" s="78" t="s">
        <v>3190</v>
      </c>
    </row>
    <row r="37" ht="15.75" customHeight="1">
      <c r="B37" s="78" t="s">
        <v>151</v>
      </c>
      <c r="C37" s="78" t="s">
        <v>151</v>
      </c>
      <c r="D37" s="78" t="s">
        <v>151</v>
      </c>
      <c r="F37" s="78" t="s">
        <v>98</v>
      </c>
      <c r="G37" s="78" t="s">
        <v>98</v>
      </c>
      <c r="H37" s="78" t="s">
        <v>3126</v>
      </c>
      <c r="I37" s="78" t="s">
        <v>3126</v>
      </c>
      <c r="J37" s="78" t="s">
        <v>3191</v>
      </c>
    </row>
    <row r="38" ht="15.75" customHeight="1">
      <c r="B38" s="78" t="s">
        <v>151</v>
      </c>
      <c r="C38" s="78" t="s">
        <v>151</v>
      </c>
      <c r="D38" s="78" t="s">
        <v>3192</v>
      </c>
      <c r="F38" s="78" t="s">
        <v>98</v>
      </c>
      <c r="G38" s="78" t="s">
        <v>98</v>
      </c>
      <c r="H38" s="78" t="s">
        <v>3126</v>
      </c>
      <c r="I38" s="78" t="s">
        <v>3126</v>
      </c>
      <c r="J38" s="78" t="s">
        <v>3193</v>
      </c>
    </row>
    <row r="39" ht="15.75" customHeight="1">
      <c r="B39" s="78" t="s">
        <v>151</v>
      </c>
      <c r="C39" s="78" t="s">
        <v>151</v>
      </c>
      <c r="D39" s="78" t="s">
        <v>3194</v>
      </c>
      <c r="F39" s="78" t="s">
        <v>98</v>
      </c>
      <c r="G39" s="78" t="s">
        <v>98</v>
      </c>
      <c r="H39" s="78" t="s">
        <v>3126</v>
      </c>
      <c r="I39" s="78" t="s">
        <v>3126</v>
      </c>
      <c r="J39" s="78" t="s">
        <v>3195</v>
      </c>
    </row>
    <row r="40" ht="15.75" customHeight="1">
      <c r="B40" s="78" t="s">
        <v>151</v>
      </c>
      <c r="C40" s="78" t="s">
        <v>151</v>
      </c>
      <c r="D40" s="78" t="s">
        <v>3196</v>
      </c>
      <c r="F40" s="78" t="s">
        <v>98</v>
      </c>
      <c r="G40" s="78" t="s">
        <v>98</v>
      </c>
      <c r="H40" s="78" t="s">
        <v>3126</v>
      </c>
      <c r="I40" s="78" t="s">
        <v>3126</v>
      </c>
      <c r="J40" s="78" t="s">
        <v>3197</v>
      </c>
    </row>
    <row r="41" ht="15.75" customHeight="1">
      <c r="B41" s="78" t="s">
        <v>151</v>
      </c>
      <c r="C41" s="78" t="s">
        <v>151</v>
      </c>
      <c r="D41" s="78" t="s">
        <v>3198</v>
      </c>
      <c r="F41" s="78" t="s">
        <v>98</v>
      </c>
      <c r="G41" s="78" t="s">
        <v>98</v>
      </c>
      <c r="H41" s="78" t="s">
        <v>3126</v>
      </c>
      <c r="I41" s="78" t="s">
        <v>3126</v>
      </c>
      <c r="J41" s="78" t="s">
        <v>3199</v>
      </c>
    </row>
    <row r="42" ht="15.75" customHeight="1">
      <c r="B42" s="78" t="s">
        <v>151</v>
      </c>
      <c r="C42" s="78" t="s">
        <v>151</v>
      </c>
      <c r="D42" s="78" t="s">
        <v>3200</v>
      </c>
      <c r="F42" s="78" t="s">
        <v>98</v>
      </c>
      <c r="G42" s="78" t="s">
        <v>98</v>
      </c>
      <c r="H42" s="78" t="s">
        <v>3128</v>
      </c>
      <c r="I42" s="78" t="s">
        <v>3128</v>
      </c>
      <c r="J42" s="78" t="s">
        <v>3201</v>
      </c>
    </row>
    <row r="43" ht="15.75" customHeight="1">
      <c r="B43" s="78" t="s">
        <v>151</v>
      </c>
      <c r="C43" s="78" t="s">
        <v>151</v>
      </c>
      <c r="D43" s="78" t="s">
        <v>3202</v>
      </c>
      <c r="F43" s="78" t="s">
        <v>98</v>
      </c>
      <c r="G43" s="78" t="s">
        <v>98</v>
      </c>
      <c r="H43" s="78" t="s">
        <v>3128</v>
      </c>
      <c r="I43" s="78" t="s">
        <v>3128</v>
      </c>
      <c r="J43" s="78" t="s">
        <v>3203</v>
      </c>
    </row>
    <row r="44" ht="15.75" customHeight="1">
      <c r="B44" s="78" t="s">
        <v>151</v>
      </c>
      <c r="C44" s="78" t="s">
        <v>151</v>
      </c>
      <c r="D44" s="78" t="s">
        <v>3204</v>
      </c>
      <c r="F44" s="78" t="s">
        <v>98</v>
      </c>
      <c r="G44" s="78" t="s">
        <v>98</v>
      </c>
      <c r="H44" s="78" t="s">
        <v>3128</v>
      </c>
      <c r="I44" s="78" t="s">
        <v>3128</v>
      </c>
      <c r="J44" s="78" t="s">
        <v>3205</v>
      </c>
    </row>
    <row r="45" ht="15.75" customHeight="1">
      <c r="B45" s="78" t="s">
        <v>168</v>
      </c>
      <c r="C45" s="78" t="s">
        <v>168</v>
      </c>
      <c r="D45" s="78" t="s">
        <v>3206</v>
      </c>
      <c r="F45" s="78" t="s">
        <v>98</v>
      </c>
      <c r="G45" s="78" t="s">
        <v>98</v>
      </c>
      <c r="H45" s="78" t="s">
        <v>3130</v>
      </c>
      <c r="I45" s="78" t="s">
        <v>3130</v>
      </c>
      <c r="J45" s="78" t="s">
        <v>3207</v>
      </c>
    </row>
    <row r="46" ht="15.75" customHeight="1">
      <c r="B46" s="78" t="s">
        <v>168</v>
      </c>
      <c r="C46" s="78" t="s">
        <v>168</v>
      </c>
      <c r="D46" s="78" t="s">
        <v>3208</v>
      </c>
      <c r="F46" s="78" t="s">
        <v>98</v>
      </c>
      <c r="G46" s="78" t="s">
        <v>98</v>
      </c>
      <c r="H46" s="78" t="s">
        <v>3130</v>
      </c>
      <c r="I46" s="78" t="s">
        <v>3130</v>
      </c>
      <c r="J46" s="78" t="s">
        <v>3209</v>
      </c>
    </row>
    <row r="47" ht="15.75" customHeight="1">
      <c r="B47" s="78" t="s">
        <v>168</v>
      </c>
      <c r="C47" s="78" t="s">
        <v>168</v>
      </c>
      <c r="D47" s="78" t="s">
        <v>3210</v>
      </c>
      <c r="F47" s="78" t="s">
        <v>98</v>
      </c>
      <c r="G47" s="78" t="s">
        <v>98</v>
      </c>
      <c r="H47" s="78" t="s">
        <v>3130</v>
      </c>
      <c r="I47" s="78" t="s">
        <v>3130</v>
      </c>
      <c r="J47" s="78" t="s">
        <v>3211</v>
      </c>
    </row>
    <row r="48" ht="15.75" customHeight="1">
      <c r="B48" s="78" t="s">
        <v>168</v>
      </c>
      <c r="C48" s="78" t="s">
        <v>168</v>
      </c>
      <c r="D48" s="78" t="s">
        <v>3212</v>
      </c>
      <c r="F48" s="78" t="s">
        <v>98</v>
      </c>
      <c r="G48" s="78" t="s">
        <v>98</v>
      </c>
      <c r="H48" s="78" t="s">
        <v>3130</v>
      </c>
      <c r="I48" s="78" t="s">
        <v>3130</v>
      </c>
      <c r="J48" s="78" t="s">
        <v>3213</v>
      </c>
    </row>
    <row r="49" ht="15.75" customHeight="1">
      <c r="B49" s="78" t="s">
        <v>168</v>
      </c>
      <c r="C49" s="78" t="s">
        <v>168</v>
      </c>
      <c r="D49" s="78" t="s">
        <v>3214</v>
      </c>
      <c r="F49" s="78" t="s">
        <v>98</v>
      </c>
      <c r="G49" s="78" t="s">
        <v>98</v>
      </c>
      <c r="H49" s="78" t="s">
        <v>3130</v>
      </c>
      <c r="I49" s="78" t="s">
        <v>3130</v>
      </c>
      <c r="J49" s="78" t="s">
        <v>3215</v>
      </c>
    </row>
    <row r="50" ht="15.75" customHeight="1">
      <c r="B50" s="78" t="s">
        <v>168</v>
      </c>
      <c r="C50" s="78" t="s">
        <v>168</v>
      </c>
      <c r="D50" s="78" t="s">
        <v>3216</v>
      </c>
      <c r="F50" s="78" t="s">
        <v>98</v>
      </c>
      <c r="G50" s="78" t="s">
        <v>98</v>
      </c>
      <c r="H50" s="78" t="s">
        <v>3130</v>
      </c>
      <c r="I50" s="78" t="s">
        <v>3130</v>
      </c>
      <c r="J50" s="78" t="s">
        <v>3217</v>
      </c>
    </row>
    <row r="51" ht="15.75" customHeight="1">
      <c r="B51" s="78" t="s">
        <v>168</v>
      </c>
      <c r="C51" s="78" t="s">
        <v>168</v>
      </c>
      <c r="D51" s="78" t="s">
        <v>3218</v>
      </c>
      <c r="F51" s="78" t="s">
        <v>98</v>
      </c>
      <c r="G51" s="78" t="s">
        <v>98</v>
      </c>
      <c r="H51" s="78" t="s">
        <v>3130</v>
      </c>
      <c r="I51" s="78" t="s">
        <v>3130</v>
      </c>
      <c r="J51" s="78" t="s">
        <v>3219</v>
      </c>
    </row>
    <row r="52" ht="15.75" customHeight="1">
      <c r="B52" s="78" t="s">
        <v>168</v>
      </c>
      <c r="C52" s="78" t="s">
        <v>168</v>
      </c>
      <c r="D52" s="78" t="s">
        <v>3220</v>
      </c>
      <c r="F52" s="78" t="s">
        <v>98</v>
      </c>
      <c r="G52" s="78" t="s">
        <v>98</v>
      </c>
      <c r="H52" s="78" t="s">
        <v>3130</v>
      </c>
      <c r="I52" s="78" t="s">
        <v>3130</v>
      </c>
      <c r="J52" s="78" t="s">
        <v>3221</v>
      </c>
    </row>
    <row r="53" ht="15.75" customHeight="1">
      <c r="B53" s="78" t="s">
        <v>168</v>
      </c>
      <c r="C53" s="78" t="s">
        <v>168</v>
      </c>
      <c r="D53" s="78" t="s">
        <v>3222</v>
      </c>
      <c r="F53" s="78" t="s">
        <v>98</v>
      </c>
      <c r="G53" s="78" t="s">
        <v>98</v>
      </c>
      <c r="H53" s="78" t="s">
        <v>3130</v>
      </c>
      <c r="I53" s="78" t="s">
        <v>3130</v>
      </c>
      <c r="J53" s="78" t="s">
        <v>3130</v>
      </c>
    </row>
    <row r="54" ht="15.75" customHeight="1">
      <c r="B54" s="78" t="s">
        <v>168</v>
      </c>
      <c r="C54" s="78" t="s">
        <v>168</v>
      </c>
      <c r="D54" s="78" t="s">
        <v>3223</v>
      </c>
      <c r="F54" s="78" t="s">
        <v>98</v>
      </c>
      <c r="G54" s="78" t="s">
        <v>98</v>
      </c>
      <c r="H54" s="78" t="s">
        <v>3130</v>
      </c>
      <c r="I54" s="78" t="s">
        <v>3130</v>
      </c>
      <c r="J54" s="78" t="s">
        <v>3224</v>
      </c>
    </row>
    <row r="55" ht="15.75" customHeight="1">
      <c r="B55" s="78" t="s">
        <v>168</v>
      </c>
      <c r="C55" s="78" t="s">
        <v>168</v>
      </c>
      <c r="D55" s="78" t="s">
        <v>3225</v>
      </c>
      <c r="F55" s="78" t="s">
        <v>98</v>
      </c>
      <c r="G55" s="78" t="s">
        <v>98</v>
      </c>
      <c r="H55" s="78" t="s">
        <v>3130</v>
      </c>
      <c r="I55" s="78" t="s">
        <v>3130</v>
      </c>
      <c r="J55" s="78" t="s">
        <v>3226</v>
      </c>
    </row>
    <row r="56" ht="15.75" customHeight="1">
      <c r="B56" s="78" t="s">
        <v>178</v>
      </c>
      <c r="C56" s="78" t="s">
        <v>178</v>
      </c>
      <c r="D56" s="78" t="s">
        <v>178</v>
      </c>
      <c r="F56" s="78" t="s">
        <v>98</v>
      </c>
      <c r="G56" s="78" t="s">
        <v>98</v>
      </c>
      <c r="H56" s="78" t="s">
        <v>3130</v>
      </c>
      <c r="I56" s="78" t="s">
        <v>3130</v>
      </c>
      <c r="J56" s="78" t="s">
        <v>3227</v>
      </c>
    </row>
    <row r="57" ht="15.75" customHeight="1">
      <c r="B57" s="78" t="s">
        <v>178</v>
      </c>
      <c r="C57" s="78" t="s">
        <v>178</v>
      </c>
      <c r="D57" s="78" t="s">
        <v>3228</v>
      </c>
      <c r="F57" s="78" t="s">
        <v>98</v>
      </c>
      <c r="G57" s="78" t="s">
        <v>98</v>
      </c>
      <c r="H57" s="78" t="s">
        <v>3130</v>
      </c>
      <c r="I57" s="78" t="s">
        <v>3130</v>
      </c>
      <c r="J57" s="78" t="s">
        <v>3229</v>
      </c>
    </row>
    <row r="58" ht="15.75" customHeight="1">
      <c r="B58" s="78" t="s">
        <v>178</v>
      </c>
      <c r="C58" s="78" t="s">
        <v>178</v>
      </c>
      <c r="D58" s="78" t="s">
        <v>3230</v>
      </c>
      <c r="F58" s="78" t="s">
        <v>98</v>
      </c>
      <c r="G58" s="78" t="s">
        <v>98</v>
      </c>
      <c r="H58" s="78" t="s">
        <v>3130</v>
      </c>
      <c r="I58" s="78" t="s">
        <v>3130</v>
      </c>
      <c r="J58" s="78" t="s">
        <v>3231</v>
      </c>
      <c r="L58" s="78"/>
    </row>
    <row r="59" ht="15.75" customHeight="1">
      <c r="B59" s="78" t="s">
        <v>178</v>
      </c>
      <c r="C59" s="78" t="s">
        <v>178</v>
      </c>
      <c r="D59" s="78" t="s">
        <v>3232</v>
      </c>
      <c r="F59" s="78" t="s">
        <v>98</v>
      </c>
      <c r="G59" s="78" t="s">
        <v>98</v>
      </c>
      <c r="H59" s="78" t="s">
        <v>3130</v>
      </c>
      <c r="I59" s="78" t="s">
        <v>3130</v>
      </c>
      <c r="J59" s="78" t="s">
        <v>3233</v>
      </c>
    </row>
    <row r="60" ht="15.75" customHeight="1">
      <c r="B60" s="78" t="s">
        <v>178</v>
      </c>
      <c r="C60" s="78" t="s">
        <v>178</v>
      </c>
      <c r="D60" s="78" t="s">
        <v>3234</v>
      </c>
      <c r="F60" s="78" t="s">
        <v>98</v>
      </c>
      <c r="G60" s="78" t="s">
        <v>98</v>
      </c>
      <c r="H60" s="78" t="s">
        <v>3130</v>
      </c>
      <c r="I60" s="78" t="s">
        <v>3130</v>
      </c>
      <c r="J60" s="78" t="s">
        <v>3235</v>
      </c>
    </row>
    <row r="61" ht="15.75" customHeight="1">
      <c r="B61" s="78" t="s">
        <v>178</v>
      </c>
      <c r="C61" s="78" t="s">
        <v>178</v>
      </c>
      <c r="D61" s="78" t="s">
        <v>3236</v>
      </c>
      <c r="F61" s="78" t="s">
        <v>98</v>
      </c>
      <c r="G61" s="78" t="s">
        <v>98</v>
      </c>
      <c r="H61" s="78" t="s">
        <v>3130</v>
      </c>
      <c r="I61" s="78" t="s">
        <v>3130</v>
      </c>
      <c r="J61" s="78" t="s">
        <v>3237</v>
      </c>
    </row>
    <row r="62" ht="15.75" customHeight="1">
      <c r="B62" s="78" t="s">
        <v>178</v>
      </c>
      <c r="C62" s="78" t="s">
        <v>178</v>
      </c>
      <c r="D62" s="78" t="s">
        <v>3238</v>
      </c>
      <c r="F62" s="78" t="s">
        <v>98</v>
      </c>
      <c r="G62" s="78" t="s">
        <v>98</v>
      </c>
      <c r="H62" s="78" t="s">
        <v>3130</v>
      </c>
      <c r="I62" s="78" t="s">
        <v>3130</v>
      </c>
      <c r="J62" s="78" t="s">
        <v>3239</v>
      </c>
    </row>
    <row r="63" ht="15.75" customHeight="1">
      <c r="B63" s="78" t="s">
        <v>178</v>
      </c>
      <c r="C63" s="78" t="s">
        <v>178</v>
      </c>
      <c r="D63" s="78" t="s">
        <v>3240</v>
      </c>
      <c r="F63" s="78" t="s">
        <v>98</v>
      </c>
      <c r="G63" s="78" t="s">
        <v>98</v>
      </c>
      <c r="H63" s="78" t="s">
        <v>3130</v>
      </c>
      <c r="I63" s="78" t="s">
        <v>3130</v>
      </c>
      <c r="J63" s="78" t="s">
        <v>3241</v>
      </c>
    </row>
    <row r="64" ht="15.75" customHeight="1">
      <c r="B64" s="78" t="s">
        <v>178</v>
      </c>
      <c r="C64" s="78" t="s">
        <v>178</v>
      </c>
      <c r="D64" s="78" t="s">
        <v>3242</v>
      </c>
      <c r="F64" s="78" t="s">
        <v>98</v>
      </c>
      <c r="G64" s="78" t="s">
        <v>98</v>
      </c>
      <c r="H64" s="78" t="s">
        <v>3130</v>
      </c>
      <c r="I64" s="78" t="s">
        <v>3130</v>
      </c>
      <c r="J64" s="78" t="s">
        <v>3243</v>
      </c>
    </row>
    <row r="65" ht="15.75" customHeight="1">
      <c r="B65" s="78" t="s">
        <v>178</v>
      </c>
      <c r="C65" s="78" t="s">
        <v>178</v>
      </c>
      <c r="D65" s="78" t="s">
        <v>3244</v>
      </c>
      <c r="F65" s="78" t="s">
        <v>98</v>
      </c>
      <c r="G65" s="78" t="s">
        <v>98</v>
      </c>
      <c r="H65" s="78" t="s">
        <v>3130</v>
      </c>
      <c r="I65" s="78" t="s">
        <v>3130</v>
      </c>
      <c r="J65" s="78" t="s">
        <v>3245</v>
      </c>
      <c r="L65" s="78" t="str">
        <f>INDIRECT(VLOOKUP($A$11,UBICGEO!$B$2:$C$198,2,FALSE))</f>
        <v>HUANCAVELICA</v>
      </c>
    </row>
    <row r="66" ht="15.75" customHeight="1">
      <c r="B66" s="78" t="s">
        <v>178</v>
      </c>
      <c r="C66" s="78" t="s">
        <v>178</v>
      </c>
      <c r="D66" s="78" t="s">
        <v>3246</v>
      </c>
      <c r="F66" s="78" t="s">
        <v>98</v>
      </c>
      <c r="G66" s="78" t="s">
        <v>98</v>
      </c>
      <c r="H66" s="78" t="s">
        <v>3130</v>
      </c>
      <c r="I66" s="78" t="s">
        <v>3130</v>
      </c>
      <c r="J66" s="78" t="s">
        <v>3247</v>
      </c>
      <c r="L66" s="78" t="s">
        <v>3248</v>
      </c>
    </row>
    <row r="67" ht="15.75" customHeight="1">
      <c r="B67" s="78" t="s">
        <v>178</v>
      </c>
      <c r="C67" s="78" t="s">
        <v>178</v>
      </c>
      <c r="D67" s="78" t="s">
        <v>3249</v>
      </c>
      <c r="F67" s="78" t="s">
        <v>98</v>
      </c>
      <c r="G67" s="78" t="s">
        <v>98</v>
      </c>
      <c r="H67" s="78" t="s">
        <v>3130</v>
      </c>
      <c r="I67" s="78" t="s">
        <v>3130</v>
      </c>
      <c r="J67" s="78" t="s">
        <v>3250</v>
      </c>
      <c r="L67" s="78" t="s">
        <v>3251</v>
      </c>
    </row>
    <row r="68" ht="15.75" customHeight="1">
      <c r="B68" s="78" t="s">
        <v>178</v>
      </c>
      <c r="C68" s="78" t="s">
        <v>178</v>
      </c>
      <c r="D68" s="78" t="s">
        <v>3252</v>
      </c>
      <c r="F68" s="78" t="s">
        <v>98</v>
      </c>
      <c r="G68" s="78" t="s">
        <v>98</v>
      </c>
      <c r="H68" s="78" t="s">
        <v>3132</v>
      </c>
      <c r="I68" s="78" t="s">
        <v>3253</v>
      </c>
      <c r="J68" s="78" t="s">
        <v>3254</v>
      </c>
      <c r="L68" s="78" t="s">
        <v>3255</v>
      </c>
    </row>
    <row r="69" ht="15.75" customHeight="1">
      <c r="B69" s="78" t="s">
        <v>3134</v>
      </c>
      <c r="C69" s="78" t="s">
        <v>3134</v>
      </c>
      <c r="D69" s="78" t="s">
        <v>3256</v>
      </c>
      <c r="F69" s="78" t="s">
        <v>98</v>
      </c>
      <c r="G69" s="78" t="s">
        <v>98</v>
      </c>
      <c r="H69" s="78" t="s">
        <v>3132</v>
      </c>
      <c r="I69" s="78" t="s">
        <v>3253</v>
      </c>
      <c r="J69" s="78" t="s">
        <v>3257</v>
      </c>
      <c r="L69" s="78" t="s">
        <v>3258</v>
      </c>
    </row>
    <row r="70" ht="15.75" customHeight="1">
      <c r="B70" s="78" t="s">
        <v>184</v>
      </c>
      <c r="C70" s="78" t="s">
        <v>184</v>
      </c>
      <c r="D70" s="78" t="s">
        <v>184</v>
      </c>
      <c r="F70" s="78" t="s">
        <v>98</v>
      </c>
      <c r="G70" s="78" t="s">
        <v>98</v>
      </c>
      <c r="H70" s="78" t="s">
        <v>3132</v>
      </c>
      <c r="I70" s="78" t="s">
        <v>3253</v>
      </c>
      <c r="J70" s="78" t="s">
        <v>3259</v>
      </c>
      <c r="L70" s="78" t="s">
        <v>3260</v>
      </c>
    </row>
    <row r="71" ht="15.75" customHeight="1">
      <c r="B71" s="78" t="s">
        <v>184</v>
      </c>
      <c r="C71" s="78" t="s">
        <v>184</v>
      </c>
      <c r="D71" s="78" t="s">
        <v>3261</v>
      </c>
      <c r="F71" s="78" t="s">
        <v>98</v>
      </c>
      <c r="G71" s="78" t="s">
        <v>98</v>
      </c>
      <c r="H71" s="78" t="s">
        <v>3132</v>
      </c>
      <c r="I71" s="78" t="s">
        <v>3253</v>
      </c>
      <c r="J71" s="78" t="s">
        <v>3262</v>
      </c>
      <c r="L71" s="78" t="s">
        <v>3263</v>
      </c>
    </row>
    <row r="72" ht="15.75" customHeight="1">
      <c r="B72" s="78" t="s">
        <v>184</v>
      </c>
      <c r="C72" s="78" t="s">
        <v>184</v>
      </c>
      <c r="D72" s="78" t="s">
        <v>3264</v>
      </c>
      <c r="F72" s="78" t="s">
        <v>98</v>
      </c>
      <c r="G72" s="78" t="s">
        <v>98</v>
      </c>
      <c r="H72" s="78" t="s">
        <v>3132</v>
      </c>
      <c r="I72" s="78" t="s">
        <v>3253</v>
      </c>
      <c r="J72" s="78" t="s">
        <v>3265</v>
      </c>
    </row>
    <row r="73" ht="15.75" customHeight="1">
      <c r="B73" s="78" t="s">
        <v>184</v>
      </c>
      <c r="C73" s="78" t="s">
        <v>184</v>
      </c>
      <c r="D73" s="78" t="s">
        <v>3266</v>
      </c>
      <c r="F73" s="78" t="s">
        <v>98</v>
      </c>
      <c r="G73" s="78" t="s">
        <v>98</v>
      </c>
      <c r="H73" s="78" t="s">
        <v>3132</v>
      </c>
      <c r="I73" s="78" t="s">
        <v>3253</v>
      </c>
      <c r="J73" s="78" t="s">
        <v>3267</v>
      </c>
    </row>
    <row r="74" ht="15.75" customHeight="1">
      <c r="B74" s="78" t="s">
        <v>184</v>
      </c>
      <c r="C74" s="78" t="s">
        <v>184</v>
      </c>
      <c r="D74" s="78" t="s">
        <v>3268</v>
      </c>
      <c r="F74" s="78" t="s">
        <v>98</v>
      </c>
      <c r="G74" s="78" t="s">
        <v>98</v>
      </c>
      <c r="H74" s="78" t="s">
        <v>3132</v>
      </c>
      <c r="I74" s="78" t="s">
        <v>3253</v>
      </c>
      <c r="J74" s="78" t="s">
        <v>3269</v>
      </c>
    </row>
    <row r="75" ht="15.75" customHeight="1">
      <c r="B75" s="78" t="s">
        <v>184</v>
      </c>
      <c r="C75" s="78" t="s">
        <v>184</v>
      </c>
      <c r="D75" s="78" t="s">
        <v>3270</v>
      </c>
      <c r="F75" s="78" t="s">
        <v>98</v>
      </c>
      <c r="G75" s="78" t="s">
        <v>98</v>
      </c>
      <c r="H75" s="78" t="s">
        <v>3132</v>
      </c>
      <c r="I75" s="78" t="s">
        <v>3253</v>
      </c>
      <c r="J75" s="78" t="s">
        <v>3271</v>
      </c>
    </row>
    <row r="76" ht="15.75" customHeight="1">
      <c r="B76" s="78" t="s">
        <v>184</v>
      </c>
      <c r="C76" s="78" t="s">
        <v>184</v>
      </c>
      <c r="D76" s="78" t="s">
        <v>3272</v>
      </c>
      <c r="F76" s="78" t="s">
        <v>98</v>
      </c>
      <c r="G76" s="78" t="s">
        <v>98</v>
      </c>
      <c r="H76" s="78" t="s">
        <v>3132</v>
      </c>
      <c r="I76" s="78" t="s">
        <v>3253</v>
      </c>
      <c r="J76" s="78" t="s">
        <v>3273</v>
      </c>
    </row>
    <row r="77" ht="15.75" customHeight="1">
      <c r="B77" s="78" t="s">
        <v>184</v>
      </c>
      <c r="C77" s="78" t="s">
        <v>184</v>
      </c>
      <c r="D77" s="78" t="s">
        <v>3274</v>
      </c>
      <c r="F77" s="78" t="s">
        <v>98</v>
      </c>
      <c r="G77" s="78" t="s">
        <v>98</v>
      </c>
      <c r="H77" s="78" t="s">
        <v>3132</v>
      </c>
      <c r="I77" s="78" t="s">
        <v>3253</v>
      </c>
      <c r="J77" s="78" t="s">
        <v>3275</v>
      </c>
    </row>
    <row r="78" ht="15.75" customHeight="1">
      <c r="B78" s="78" t="s">
        <v>184</v>
      </c>
      <c r="C78" s="78" t="s">
        <v>184</v>
      </c>
      <c r="D78" s="78" t="s">
        <v>3276</v>
      </c>
      <c r="F78" s="78" t="s">
        <v>98</v>
      </c>
      <c r="G78" s="78" t="s">
        <v>98</v>
      </c>
      <c r="H78" s="78" t="s">
        <v>3132</v>
      </c>
      <c r="I78" s="78" t="s">
        <v>3253</v>
      </c>
      <c r="J78" s="78" t="s">
        <v>3277</v>
      </c>
    </row>
    <row r="79" ht="15.75" customHeight="1">
      <c r="B79" s="78" t="s">
        <v>184</v>
      </c>
      <c r="C79" s="78" t="s">
        <v>184</v>
      </c>
      <c r="D79" s="78" t="s">
        <v>3278</v>
      </c>
      <c r="F79" s="78" t="s">
        <v>98</v>
      </c>
      <c r="G79" s="78" t="s">
        <v>98</v>
      </c>
      <c r="H79" s="78" t="s">
        <v>3132</v>
      </c>
      <c r="I79" s="78" t="s">
        <v>3253</v>
      </c>
      <c r="J79" s="78" t="s">
        <v>3279</v>
      </c>
    </row>
    <row r="80" ht="15.75" customHeight="1">
      <c r="B80" s="78" t="s">
        <v>184</v>
      </c>
      <c r="C80" s="78" t="s">
        <v>184</v>
      </c>
      <c r="D80" s="78" t="s">
        <v>3280</v>
      </c>
      <c r="F80" s="78" t="s">
        <v>98</v>
      </c>
      <c r="G80" s="78" t="s">
        <v>98</v>
      </c>
      <c r="H80" s="78" t="s">
        <v>3135</v>
      </c>
      <c r="I80" s="78" t="s">
        <v>3135</v>
      </c>
      <c r="J80" s="78" t="s">
        <v>3281</v>
      </c>
    </row>
    <row r="81" ht="15.75" customHeight="1">
      <c r="B81" s="78" t="s">
        <v>184</v>
      </c>
      <c r="C81" s="78" t="s">
        <v>184</v>
      </c>
      <c r="D81" s="78" t="s">
        <v>3282</v>
      </c>
      <c r="F81" s="78" t="s">
        <v>98</v>
      </c>
      <c r="G81" s="78" t="s">
        <v>98</v>
      </c>
      <c r="H81" s="78" t="s">
        <v>3135</v>
      </c>
      <c r="I81" s="78" t="s">
        <v>3135</v>
      </c>
      <c r="J81" s="78" t="s">
        <v>3283</v>
      </c>
    </row>
    <row r="82" ht="15.75" customHeight="1">
      <c r="B82" s="78" t="s">
        <v>184</v>
      </c>
      <c r="C82" s="78" t="s">
        <v>184</v>
      </c>
      <c r="D82" s="78" t="s">
        <v>3284</v>
      </c>
      <c r="F82" s="78" t="s">
        <v>98</v>
      </c>
      <c r="G82" s="78" t="s">
        <v>98</v>
      </c>
      <c r="H82" s="78" t="s">
        <v>3135</v>
      </c>
      <c r="I82" s="78" t="s">
        <v>3135</v>
      </c>
      <c r="J82" s="78" t="s">
        <v>3285</v>
      </c>
    </row>
    <row r="83" ht="15.75" customHeight="1">
      <c r="B83" s="78" t="s">
        <v>170</v>
      </c>
      <c r="C83" s="78" t="s">
        <v>170</v>
      </c>
      <c r="D83" s="78" t="s">
        <v>170</v>
      </c>
      <c r="F83" s="78" t="s">
        <v>98</v>
      </c>
      <c r="G83" s="78" t="s">
        <v>98</v>
      </c>
      <c r="H83" s="78" t="s">
        <v>3135</v>
      </c>
      <c r="I83" s="78" t="s">
        <v>3135</v>
      </c>
      <c r="J83" s="78" t="s">
        <v>3286</v>
      </c>
    </row>
    <row r="84" ht="15.75" customHeight="1">
      <c r="B84" s="78" t="s">
        <v>170</v>
      </c>
      <c r="C84" s="78" t="s">
        <v>170</v>
      </c>
      <c r="D84" s="78" t="s">
        <v>3248</v>
      </c>
      <c r="F84" s="78" t="s">
        <v>98</v>
      </c>
      <c r="G84" s="78" t="s">
        <v>98</v>
      </c>
      <c r="H84" s="78" t="s">
        <v>3135</v>
      </c>
      <c r="I84" s="78" t="s">
        <v>3135</v>
      </c>
      <c r="J84" s="78" t="s">
        <v>3287</v>
      </c>
    </row>
    <row r="85" ht="15.75" customHeight="1">
      <c r="B85" s="78" t="s">
        <v>170</v>
      </c>
      <c r="C85" s="78" t="s">
        <v>170</v>
      </c>
      <c r="D85" s="78" t="s">
        <v>3251</v>
      </c>
      <c r="F85" s="78" t="s">
        <v>98</v>
      </c>
      <c r="G85" s="78" t="s">
        <v>98</v>
      </c>
      <c r="H85" s="78" t="s">
        <v>3135</v>
      </c>
      <c r="I85" s="78" t="s">
        <v>3135</v>
      </c>
      <c r="J85" s="78" t="s">
        <v>3288</v>
      </c>
    </row>
    <row r="86" ht="15.75" customHeight="1">
      <c r="B86" s="78" t="s">
        <v>170</v>
      </c>
      <c r="C86" s="78" t="s">
        <v>170</v>
      </c>
      <c r="D86" s="78" t="s">
        <v>3255</v>
      </c>
      <c r="F86" s="78" t="s">
        <v>98</v>
      </c>
      <c r="G86" s="78" t="s">
        <v>98</v>
      </c>
      <c r="H86" s="78" t="s">
        <v>3135</v>
      </c>
      <c r="I86" s="78" t="s">
        <v>3135</v>
      </c>
      <c r="J86" s="78" t="s">
        <v>3289</v>
      </c>
    </row>
    <row r="87" ht="15.75" customHeight="1">
      <c r="B87" s="78" t="s">
        <v>170</v>
      </c>
      <c r="C87" s="78" t="s">
        <v>170</v>
      </c>
      <c r="D87" s="78" t="s">
        <v>3258</v>
      </c>
      <c r="F87" s="78" t="s">
        <v>128</v>
      </c>
      <c r="G87" s="78" t="s">
        <v>128</v>
      </c>
      <c r="H87" s="78" t="s">
        <v>3137</v>
      </c>
      <c r="I87" s="78" t="s">
        <v>3137</v>
      </c>
      <c r="J87" s="78" t="s">
        <v>3137</v>
      </c>
    </row>
    <row r="88" ht="15.75" customHeight="1">
      <c r="B88" s="78" t="s">
        <v>170</v>
      </c>
      <c r="C88" s="78" t="s">
        <v>170</v>
      </c>
      <c r="D88" s="78" t="s">
        <v>3260</v>
      </c>
      <c r="F88" s="78" t="s">
        <v>128</v>
      </c>
      <c r="G88" s="78" t="s">
        <v>128</v>
      </c>
      <c r="H88" s="78" t="s">
        <v>3137</v>
      </c>
      <c r="I88" s="78" t="s">
        <v>3137</v>
      </c>
      <c r="J88" s="78" t="s">
        <v>3290</v>
      </c>
    </row>
    <row r="89" ht="15.75" customHeight="1">
      <c r="B89" s="78" t="s">
        <v>170</v>
      </c>
      <c r="C89" s="78" t="s">
        <v>170</v>
      </c>
      <c r="D89" s="78" t="s">
        <v>3263</v>
      </c>
      <c r="F89" s="78" t="s">
        <v>128</v>
      </c>
      <c r="G89" s="78" t="s">
        <v>128</v>
      </c>
      <c r="H89" s="78" t="s">
        <v>3137</v>
      </c>
      <c r="I89" s="78" t="s">
        <v>3137</v>
      </c>
      <c r="J89" s="78" t="s">
        <v>3291</v>
      </c>
    </row>
    <row r="90" ht="15.75" customHeight="1">
      <c r="B90" s="78" t="s">
        <v>160</v>
      </c>
      <c r="C90" s="78" t="s">
        <v>160</v>
      </c>
      <c r="D90" s="78" t="s">
        <v>160</v>
      </c>
      <c r="F90" s="78" t="s">
        <v>128</v>
      </c>
      <c r="G90" s="78" t="s">
        <v>128</v>
      </c>
      <c r="H90" s="78" t="s">
        <v>3137</v>
      </c>
      <c r="I90" s="78" t="s">
        <v>3137</v>
      </c>
      <c r="J90" s="78" t="s">
        <v>3292</v>
      </c>
    </row>
    <row r="91" ht="15.75" customHeight="1">
      <c r="B91" s="78" t="s">
        <v>160</v>
      </c>
      <c r="C91" s="78" t="s">
        <v>160</v>
      </c>
      <c r="D91" s="78" t="s">
        <v>3293</v>
      </c>
      <c r="F91" s="78" t="s">
        <v>128</v>
      </c>
      <c r="G91" s="78" t="s">
        <v>128</v>
      </c>
      <c r="H91" s="78" t="s">
        <v>3137</v>
      </c>
      <c r="I91" s="78" t="s">
        <v>3137</v>
      </c>
      <c r="J91" s="78" t="s">
        <v>3294</v>
      </c>
    </row>
    <row r="92" ht="15.75" customHeight="1">
      <c r="B92" s="78" t="s">
        <v>160</v>
      </c>
      <c r="C92" s="78" t="s">
        <v>160</v>
      </c>
      <c r="D92" s="78" t="s">
        <v>3295</v>
      </c>
      <c r="F92" s="78" t="s">
        <v>128</v>
      </c>
      <c r="G92" s="78" t="s">
        <v>128</v>
      </c>
      <c r="H92" s="78" t="s">
        <v>3137</v>
      </c>
      <c r="I92" s="78" t="s">
        <v>3137</v>
      </c>
      <c r="J92" s="78" t="s">
        <v>3296</v>
      </c>
    </row>
    <row r="93" ht="15.75" customHeight="1">
      <c r="B93" s="78" t="s">
        <v>160</v>
      </c>
      <c r="C93" s="78" t="s">
        <v>160</v>
      </c>
      <c r="D93" s="78" t="s">
        <v>3297</v>
      </c>
      <c r="F93" s="78" t="s">
        <v>128</v>
      </c>
      <c r="G93" s="78" t="s">
        <v>128</v>
      </c>
      <c r="H93" s="78" t="s">
        <v>3137</v>
      </c>
      <c r="I93" s="78" t="s">
        <v>3137</v>
      </c>
      <c r="J93" s="78" t="s">
        <v>137</v>
      </c>
    </row>
    <row r="94" ht="15.75" customHeight="1">
      <c r="B94" s="78" t="s">
        <v>160</v>
      </c>
      <c r="C94" s="78" t="s">
        <v>160</v>
      </c>
      <c r="D94" s="78" t="s">
        <v>3298</v>
      </c>
      <c r="F94" s="78" t="s">
        <v>128</v>
      </c>
      <c r="G94" s="78" t="s">
        <v>128</v>
      </c>
      <c r="H94" s="78" t="s">
        <v>3137</v>
      </c>
      <c r="I94" s="78" t="s">
        <v>3137</v>
      </c>
      <c r="J94" s="78" t="s">
        <v>3155</v>
      </c>
    </row>
    <row r="95" ht="15.75" customHeight="1">
      <c r="B95" s="78" t="s">
        <v>160</v>
      </c>
      <c r="C95" s="78" t="s">
        <v>160</v>
      </c>
      <c r="D95" s="78" t="s">
        <v>3299</v>
      </c>
      <c r="F95" s="78" t="s">
        <v>128</v>
      </c>
      <c r="G95" s="78" t="s">
        <v>128</v>
      </c>
      <c r="H95" s="78" t="s">
        <v>3137</v>
      </c>
      <c r="I95" s="78" t="s">
        <v>3137</v>
      </c>
      <c r="J95" s="78" t="s">
        <v>3300</v>
      </c>
    </row>
    <row r="96" ht="15.75" customHeight="1">
      <c r="B96" s="78" t="s">
        <v>160</v>
      </c>
      <c r="C96" s="78" t="s">
        <v>160</v>
      </c>
      <c r="D96" s="78" t="s">
        <v>3301</v>
      </c>
      <c r="F96" s="78" t="s">
        <v>128</v>
      </c>
      <c r="G96" s="78" t="s">
        <v>128</v>
      </c>
      <c r="H96" s="78" t="s">
        <v>3137</v>
      </c>
      <c r="I96" s="78" t="s">
        <v>3137</v>
      </c>
      <c r="J96" s="78" t="s">
        <v>3302</v>
      </c>
    </row>
    <row r="97" ht="15.75" customHeight="1">
      <c r="B97" s="78" t="s">
        <v>160</v>
      </c>
      <c r="C97" s="78" t="s">
        <v>160</v>
      </c>
      <c r="D97" s="78" t="s">
        <v>3303</v>
      </c>
      <c r="F97" s="78" t="s">
        <v>128</v>
      </c>
      <c r="G97" s="78" t="s">
        <v>128</v>
      </c>
      <c r="H97" s="78" t="s">
        <v>3137</v>
      </c>
      <c r="I97" s="78" t="s">
        <v>3137</v>
      </c>
      <c r="J97" s="78" t="s">
        <v>3304</v>
      </c>
    </row>
    <row r="98" ht="15.75" customHeight="1">
      <c r="B98" s="78" t="s">
        <v>160</v>
      </c>
      <c r="C98" s="78" t="s">
        <v>160</v>
      </c>
      <c r="D98" s="78" t="s">
        <v>3305</v>
      </c>
      <c r="F98" s="78" t="s">
        <v>128</v>
      </c>
      <c r="G98" s="78" t="s">
        <v>128</v>
      </c>
      <c r="H98" s="78" t="s">
        <v>3137</v>
      </c>
      <c r="I98" s="78" t="s">
        <v>3137</v>
      </c>
      <c r="J98" s="78" t="s">
        <v>3306</v>
      </c>
    </row>
    <row r="99" ht="15.75" customHeight="1">
      <c r="B99" s="78" t="s">
        <v>160</v>
      </c>
      <c r="C99" s="78" t="s">
        <v>160</v>
      </c>
      <c r="D99" s="78" t="s">
        <v>3307</v>
      </c>
      <c r="F99" s="78" t="s">
        <v>128</v>
      </c>
      <c r="G99" s="78" t="s">
        <v>128</v>
      </c>
      <c r="H99" s="78" t="s">
        <v>3139</v>
      </c>
      <c r="I99" s="78" t="s">
        <v>3139</v>
      </c>
      <c r="J99" s="78" t="s">
        <v>3139</v>
      </c>
    </row>
    <row r="100" ht="15.75" customHeight="1">
      <c r="B100" s="78" t="s">
        <v>160</v>
      </c>
      <c r="C100" s="78" t="s">
        <v>160</v>
      </c>
      <c r="D100" s="78" t="s">
        <v>3308</v>
      </c>
      <c r="F100" s="78" t="s">
        <v>128</v>
      </c>
      <c r="G100" s="78" t="s">
        <v>128</v>
      </c>
      <c r="H100" s="78" t="s">
        <v>3139</v>
      </c>
      <c r="I100" s="78" t="s">
        <v>3139</v>
      </c>
      <c r="J100" s="78" t="s">
        <v>3309</v>
      </c>
    </row>
    <row r="101" ht="15.75" customHeight="1">
      <c r="B101" s="78" t="s">
        <v>154</v>
      </c>
      <c r="C101" s="78" t="s">
        <v>154</v>
      </c>
      <c r="D101" s="78" t="s">
        <v>154</v>
      </c>
      <c r="F101" s="78" t="s">
        <v>128</v>
      </c>
      <c r="G101" s="78" t="s">
        <v>128</v>
      </c>
      <c r="H101" s="78" t="s">
        <v>3139</v>
      </c>
      <c r="I101" s="78" t="s">
        <v>3139</v>
      </c>
      <c r="J101" s="78" t="s">
        <v>3310</v>
      </c>
    </row>
    <row r="102" ht="15.75" customHeight="1">
      <c r="B102" s="78" t="s">
        <v>154</v>
      </c>
      <c r="C102" s="78" t="s">
        <v>154</v>
      </c>
      <c r="D102" s="78" t="s">
        <v>3311</v>
      </c>
      <c r="F102" s="78" t="s">
        <v>128</v>
      </c>
      <c r="G102" s="78" t="s">
        <v>128</v>
      </c>
      <c r="H102" s="78" t="s">
        <v>3139</v>
      </c>
      <c r="I102" s="78" t="s">
        <v>3139</v>
      </c>
      <c r="J102" s="78" t="s">
        <v>3312</v>
      </c>
    </row>
    <row r="103" ht="15.75" customHeight="1">
      <c r="B103" s="78" t="s">
        <v>154</v>
      </c>
      <c r="C103" s="78" t="s">
        <v>154</v>
      </c>
      <c r="D103" s="78" t="s">
        <v>3313</v>
      </c>
      <c r="F103" s="78" t="s">
        <v>128</v>
      </c>
      <c r="G103" s="78" t="s">
        <v>128</v>
      </c>
      <c r="H103" s="78" t="s">
        <v>3139</v>
      </c>
      <c r="I103" s="78" t="s">
        <v>3139</v>
      </c>
      <c r="J103" s="78" t="s">
        <v>3314</v>
      </c>
    </row>
    <row r="104" ht="15.75" customHeight="1">
      <c r="B104" s="78" t="s">
        <v>154</v>
      </c>
      <c r="C104" s="78" t="s">
        <v>154</v>
      </c>
      <c r="D104" s="78" t="s">
        <v>3315</v>
      </c>
      <c r="F104" s="78" t="s">
        <v>128</v>
      </c>
      <c r="G104" s="78" t="s">
        <v>128</v>
      </c>
      <c r="H104" s="78" t="s">
        <v>3141</v>
      </c>
      <c r="I104" s="78" t="s">
        <v>3316</v>
      </c>
      <c r="J104" s="78" t="s">
        <v>3317</v>
      </c>
    </row>
    <row r="105" ht="15.75" customHeight="1">
      <c r="B105" s="78" t="s">
        <v>154</v>
      </c>
      <c r="C105" s="78" t="s">
        <v>154</v>
      </c>
      <c r="D105" s="78" t="s">
        <v>3318</v>
      </c>
      <c r="F105" s="78" t="s">
        <v>128</v>
      </c>
      <c r="G105" s="78" t="s">
        <v>128</v>
      </c>
      <c r="H105" s="78" t="s">
        <v>3141</v>
      </c>
      <c r="I105" s="78" t="s">
        <v>3316</v>
      </c>
      <c r="J105" s="78" t="s">
        <v>3319</v>
      </c>
    </row>
    <row r="106" ht="15.75" customHeight="1">
      <c r="B106" s="78" t="s">
        <v>164</v>
      </c>
      <c r="C106" s="78" t="s">
        <v>164</v>
      </c>
      <c r="D106" s="78" t="s">
        <v>3320</v>
      </c>
      <c r="F106" s="78" t="s">
        <v>128</v>
      </c>
      <c r="G106" s="78" t="s">
        <v>128</v>
      </c>
      <c r="H106" s="78" t="s">
        <v>3141</v>
      </c>
      <c r="I106" s="78" t="s">
        <v>3316</v>
      </c>
      <c r="J106" s="78" t="s">
        <v>3321</v>
      </c>
    </row>
    <row r="107" ht="15.75" customHeight="1">
      <c r="B107" s="78" t="s">
        <v>164</v>
      </c>
      <c r="C107" s="78" t="s">
        <v>164</v>
      </c>
      <c r="D107" s="78" t="s">
        <v>3322</v>
      </c>
      <c r="F107" s="78" t="s">
        <v>128</v>
      </c>
      <c r="G107" s="78" t="s">
        <v>128</v>
      </c>
      <c r="H107" s="78" t="s">
        <v>3141</v>
      </c>
      <c r="I107" s="78" t="s">
        <v>3316</v>
      </c>
      <c r="J107" s="78" t="s">
        <v>3323</v>
      </c>
    </row>
    <row r="108" ht="15.75" customHeight="1">
      <c r="B108" s="78" t="s">
        <v>164</v>
      </c>
      <c r="C108" s="78" t="s">
        <v>164</v>
      </c>
      <c r="D108" s="78" t="s">
        <v>3324</v>
      </c>
      <c r="F108" s="78" t="s">
        <v>128</v>
      </c>
      <c r="G108" s="78" t="s">
        <v>128</v>
      </c>
      <c r="H108" s="78" t="s">
        <v>3141</v>
      </c>
      <c r="I108" s="78" t="s">
        <v>3316</v>
      </c>
      <c r="J108" s="78" t="s">
        <v>3325</v>
      </c>
    </row>
    <row r="109" ht="15.75" customHeight="1">
      <c r="B109" s="78" t="s">
        <v>164</v>
      </c>
      <c r="C109" s="78" t="s">
        <v>164</v>
      </c>
      <c r="D109" s="78" t="s">
        <v>3326</v>
      </c>
      <c r="F109" s="78" t="s">
        <v>128</v>
      </c>
      <c r="G109" s="78" t="s">
        <v>128</v>
      </c>
      <c r="H109" s="78" t="s">
        <v>3141</v>
      </c>
      <c r="I109" s="78" t="s">
        <v>3316</v>
      </c>
      <c r="J109" s="78" t="s">
        <v>3327</v>
      </c>
    </row>
    <row r="110" ht="15.75" customHeight="1">
      <c r="B110" s="78" t="s">
        <v>164</v>
      </c>
      <c r="C110" s="78" t="s">
        <v>164</v>
      </c>
      <c r="D110" s="78" t="s">
        <v>164</v>
      </c>
      <c r="F110" s="78" t="s">
        <v>128</v>
      </c>
      <c r="G110" s="78" t="s">
        <v>128</v>
      </c>
      <c r="H110" s="78" t="s">
        <v>3143</v>
      </c>
      <c r="I110" s="78" t="s">
        <v>3143</v>
      </c>
      <c r="J110" s="78" t="s">
        <v>3328</v>
      </c>
    </row>
    <row r="111" ht="15.75" customHeight="1">
      <c r="B111" s="78" t="s">
        <v>164</v>
      </c>
      <c r="C111" s="78" t="s">
        <v>164</v>
      </c>
      <c r="D111" s="78" t="s">
        <v>3329</v>
      </c>
      <c r="F111" s="78" t="s">
        <v>128</v>
      </c>
      <c r="G111" s="78" t="s">
        <v>128</v>
      </c>
      <c r="H111" s="78" t="s">
        <v>3143</v>
      </c>
      <c r="I111" s="78" t="s">
        <v>3143</v>
      </c>
      <c r="J111" s="78" t="s">
        <v>3330</v>
      </c>
    </row>
    <row r="112" ht="15.75" customHeight="1">
      <c r="B112" s="78" t="s">
        <v>164</v>
      </c>
      <c r="C112" s="78" t="s">
        <v>164</v>
      </c>
      <c r="D112" s="78" t="s">
        <v>3331</v>
      </c>
      <c r="F112" s="78" t="s">
        <v>128</v>
      </c>
      <c r="G112" s="78" t="s">
        <v>128</v>
      </c>
      <c r="H112" s="78" t="s">
        <v>3145</v>
      </c>
      <c r="I112" s="78" t="s">
        <v>3145</v>
      </c>
      <c r="J112" s="78" t="s">
        <v>3332</v>
      </c>
    </row>
    <row r="113" ht="15.75" customHeight="1">
      <c r="B113" s="78" t="s">
        <v>164</v>
      </c>
      <c r="C113" s="78" t="s">
        <v>164</v>
      </c>
      <c r="D113" s="78" t="s">
        <v>3333</v>
      </c>
      <c r="F113" s="78" t="s">
        <v>128</v>
      </c>
      <c r="G113" s="78" t="s">
        <v>128</v>
      </c>
      <c r="H113" s="78" t="s">
        <v>3145</v>
      </c>
      <c r="I113" s="78" t="s">
        <v>3145</v>
      </c>
      <c r="J113" s="78" t="s">
        <v>3334</v>
      </c>
    </row>
    <row r="114" ht="15.75" customHeight="1">
      <c r="B114" s="78" t="s">
        <v>164</v>
      </c>
      <c r="C114" s="78" t="s">
        <v>164</v>
      </c>
      <c r="D114" s="78" t="s">
        <v>3335</v>
      </c>
      <c r="F114" s="78" t="s">
        <v>128</v>
      </c>
      <c r="G114" s="78" t="s">
        <v>128</v>
      </c>
      <c r="H114" s="78" t="s">
        <v>3145</v>
      </c>
      <c r="I114" s="78" t="s">
        <v>3145</v>
      </c>
      <c r="J114" s="78" t="s">
        <v>3141</v>
      </c>
    </row>
    <row r="115" ht="15.75" customHeight="1">
      <c r="B115" s="78" t="s">
        <v>137</v>
      </c>
      <c r="C115" s="78" t="s">
        <v>3336</v>
      </c>
      <c r="D115" s="78" t="s">
        <v>3337</v>
      </c>
      <c r="F115" s="78" t="s">
        <v>128</v>
      </c>
      <c r="G115" s="78" t="s">
        <v>128</v>
      </c>
      <c r="H115" s="78" t="s">
        <v>3145</v>
      </c>
      <c r="I115" s="78" t="s">
        <v>3145</v>
      </c>
      <c r="J115" s="78" t="s">
        <v>3338</v>
      </c>
    </row>
    <row r="116" ht="15.75" customHeight="1">
      <c r="B116" s="78" t="s">
        <v>137</v>
      </c>
      <c r="C116" s="78" t="s">
        <v>3336</v>
      </c>
      <c r="D116" s="78" t="s">
        <v>3339</v>
      </c>
      <c r="F116" s="78" t="s">
        <v>128</v>
      </c>
      <c r="G116" s="78" t="s">
        <v>128</v>
      </c>
      <c r="H116" s="78" t="s">
        <v>3145</v>
      </c>
      <c r="I116" s="78" t="s">
        <v>3145</v>
      </c>
      <c r="J116" s="78" t="s">
        <v>3340</v>
      </c>
    </row>
    <row r="117" ht="15.75" customHeight="1">
      <c r="B117" s="78" t="s">
        <v>137</v>
      </c>
      <c r="C117" s="78" t="s">
        <v>3336</v>
      </c>
      <c r="D117" s="78" t="s">
        <v>3341</v>
      </c>
      <c r="F117" s="78" t="s">
        <v>128</v>
      </c>
      <c r="G117" s="78" t="s">
        <v>128</v>
      </c>
      <c r="H117" s="78" t="s">
        <v>3145</v>
      </c>
      <c r="I117" s="78" t="s">
        <v>3145</v>
      </c>
      <c r="J117" s="78" t="s">
        <v>3342</v>
      </c>
    </row>
    <row r="118" ht="15.75" customHeight="1">
      <c r="B118" s="78" t="s">
        <v>137</v>
      </c>
      <c r="C118" s="78" t="s">
        <v>3336</v>
      </c>
      <c r="D118" s="78" t="s">
        <v>3343</v>
      </c>
      <c r="F118" s="78" t="s">
        <v>128</v>
      </c>
      <c r="G118" s="78" t="s">
        <v>128</v>
      </c>
      <c r="H118" s="78" t="s">
        <v>3145</v>
      </c>
      <c r="I118" s="78" t="s">
        <v>3145</v>
      </c>
      <c r="J118" s="78" t="s">
        <v>3344</v>
      </c>
    </row>
    <row r="119" ht="15.75" customHeight="1">
      <c r="B119" s="78" t="s">
        <v>137</v>
      </c>
      <c r="C119" s="78" t="s">
        <v>3336</v>
      </c>
      <c r="D119" s="78" t="s">
        <v>3345</v>
      </c>
      <c r="F119" s="78" t="s">
        <v>128</v>
      </c>
      <c r="G119" s="78" t="s">
        <v>128</v>
      </c>
      <c r="H119" s="78" t="s">
        <v>3145</v>
      </c>
      <c r="I119" s="78" t="s">
        <v>3145</v>
      </c>
      <c r="J119" s="78" t="s">
        <v>3346</v>
      </c>
    </row>
    <row r="120" ht="15.75" customHeight="1">
      <c r="B120" s="78" t="s">
        <v>137</v>
      </c>
      <c r="C120" s="78" t="s">
        <v>3336</v>
      </c>
      <c r="D120" s="78" t="s">
        <v>3347</v>
      </c>
      <c r="F120" s="78" t="s">
        <v>128</v>
      </c>
      <c r="G120" s="78" t="s">
        <v>128</v>
      </c>
      <c r="H120" s="78" t="s">
        <v>3145</v>
      </c>
      <c r="I120" s="78" t="s">
        <v>3145</v>
      </c>
      <c r="J120" s="78" t="s">
        <v>3348</v>
      </c>
    </row>
    <row r="121" ht="15.75" customHeight="1">
      <c r="B121" s="78" t="s">
        <v>137</v>
      </c>
      <c r="C121" s="78" t="s">
        <v>3336</v>
      </c>
      <c r="D121" s="78" t="s">
        <v>3349</v>
      </c>
      <c r="F121" s="78" t="s">
        <v>128</v>
      </c>
      <c r="G121" s="78" t="s">
        <v>128</v>
      </c>
      <c r="H121" s="78" t="s">
        <v>3145</v>
      </c>
      <c r="I121" s="78" t="s">
        <v>3145</v>
      </c>
      <c r="J121" s="78" t="s">
        <v>3350</v>
      </c>
    </row>
    <row r="122" ht="15.75" customHeight="1">
      <c r="B122" s="78" t="s">
        <v>137</v>
      </c>
      <c r="C122" s="78" t="s">
        <v>3336</v>
      </c>
      <c r="D122" s="78" t="s">
        <v>3351</v>
      </c>
      <c r="F122" s="78" t="s">
        <v>128</v>
      </c>
      <c r="G122" s="78" t="s">
        <v>128</v>
      </c>
      <c r="H122" s="78" t="s">
        <v>3145</v>
      </c>
      <c r="I122" s="78" t="s">
        <v>3145</v>
      </c>
      <c r="J122" s="78" t="s">
        <v>3352</v>
      </c>
    </row>
    <row r="123" ht="15.75" customHeight="1">
      <c r="B123" s="78" t="s">
        <v>137</v>
      </c>
      <c r="C123" s="78" t="s">
        <v>3336</v>
      </c>
      <c r="D123" s="78" t="s">
        <v>3353</v>
      </c>
      <c r="F123" s="78" t="s">
        <v>128</v>
      </c>
      <c r="G123" s="78" t="s">
        <v>128</v>
      </c>
      <c r="H123" s="78" t="s">
        <v>3145</v>
      </c>
      <c r="I123" s="78" t="s">
        <v>3145</v>
      </c>
      <c r="J123" s="78" t="s">
        <v>3354</v>
      </c>
    </row>
    <row r="124" ht="15.75" customHeight="1">
      <c r="B124" s="78" t="s">
        <v>137</v>
      </c>
      <c r="C124" s="78" t="s">
        <v>3336</v>
      </c>
      <c r="D124" s="78" t="s">
        <v>3355</v>
      </c>
      <c r="F124" s="78" t="s">
        <v>128</v>
      </c>
      <c r="G124" s="78" t="s">
        <v>128</v>
      </c>
      <c r="H124" s="78" t="s">
        <v>3145</v>
      </c>
      <c r="I124" s="78" t="s">
        <v>3145</v>
      </c>
      <c r="J124" s="78" t="s">
        <v>3356</v>
      </c>
    </row>
    <row r="125" ht="15.75" customHeight="1">
      <c r="B125" s="78" t="s">
        <v>137</v>
      </c>
      <c r="C125" s="78" t="s">
        <v>3336</v>
      </c>
      <c r="D125" s="78" t="s">
        <v>3357</v>
      </c>
      <c r="F125" s="78" t="s">
        <v>128</v>
      </c>
      <c r="G125" s="78" t="s">
        <v>128</v>
      </c>
      <c r="H125" s="78" t="s">
        <v>3145</v>
      </c>
      <c r="I125" s="78" t="s">
        <v>3145</v>
      </c>
      <c r="J125" s="78" t="s">
        <v>3358</v>
      </c>
    </row>
    <row r="126" ht="15.75" customHeight="1">
      <c r="B126" s="78" t="s">
        <v>137</v>
      </c>
      <c r="C126" s="78" t="s">
        <v>3336</v>
      </c>
      <c r="D126" s="78" t="s">
        <v>3359</v>
      </c>
      <c r="F126" s="78" t="s">
        <v>128</v>
      </c>
      <c r="G126" s="78" t="s">
        <v>128</v>
      </c>
      <c r="H126" s="78" t="s">
        <v>3145</v>
      </c>
      <c r="I126" s="78" t="s">
        <v>3145</v>
      </c>
      <c r="J126" s="78" t="s">
        <v>3360</v>
      </c>
    </row>
    <row r="127" ht="15.75" customHeight="1">
      <c r="B127" s="78" t="s">
        <v>176</v>
      </c>
      <c r="C127" s="78" t="s">
        <v>176</v>
      </c>
      <c r="D127" s="78" t="s">
        <v>3361</v>
      </c>
      <c r="F127" s="78" t="s">
        <v>128</v>
      </c>
      <c r="G127" s="78" t="s">
        <v>128</v>
      </c>
      <c r="H127" s="78" t="s">
        <v>3147</v>
      </c>
      <c r="I127" s="78" t="s">
        <v>3147</v>
      </c>
      <c r="J127" s="78" t="s">
        <v>3147</v>
      </c>
    </row>
    <row r="128" ht="15.75" customHeight="1">
      <c r="B128" s="78" t="s">
        <v>176</v>
      </c>
      <c r="C128" s="78" t="s">
        <v>176</v>
      </c>
      <c r="D128" s="78" t="s">
        <v>3362</v>
      </c>
      <c r="F128" s="78" t="s">
        <v>128</v>
      </c>
      <c r="G128" s="78" t="s">
        <v>128</v>
      </c>
      <c r="H128" s="78" t="s">
        <v>3147</v>
      </c>
      <c r="I128" s="78" t="s">
        <v>3147</v>
      </c>
      <c r="J128" s="78" t="s">
        <v>3363</v>
      </c>
    </row>
    <row r="129" ht="15.75" customHeight="1">
      <c r="B129" s="78" t="s">
        <v>176</v>
      </c>
      <c r="C129" s="78" t="s">
        <v>176</v>
      </c>
      <c r="D129" s="78" t="s">
        <v>176</v>
      </c>
      <c r="F129" s="78" t="s">
        <v>128</v>
      </c>
      <c r="G129" s="78" t="s">
        <v>128</v>
      </c>
      <c r="H129" s="78" t="s">
        <v>3147</v>
      </c>
      <c r="I129" s="78" t="s">
        <v>3147</v>
      </c>
      <c r="J129" s="78" t="s">
        <v>3364</v>
      </c>
    </row>
    <row r="130" ht="15.75" customHeight="1">
      <c r="B130" s="78" t="s">
        <v>3151</v>
      </c>
      <c r="C130" s="78" t="s">
        <v>3151</v>
      </c>
      <c r="D130" s="78" t="s">
        <v>3151</v>
      </c>
      <c r="F130" s="78" t="s">
        <v>128</v>
      </c>
      <c r="G130" s="78" t="s">
        <v>128</v>
      </c>
      <c r="H130" s="78" t="s">
        <v>3147</v>
      </c>
      <c r="I130" s="78" t="s">
        <v>3147</v>
      </c>
      <c r="J130" s="78" t="s">
        <v>3264</v>
      </c>
    </row>
    <row r="131" ht="15.75" customHeight="1">
      <c r="B131" s="78" t="s">
        <v>3151</v>
      </c>
      <c r="C131" s="78" t="s">
        <v>3151</v>
      </c>
      <c r="D131" s="78" t="s">
        <v>3365</v>
      </c>
      <c r="F131" s="78" t="s">
        <v>128</v>
      </c>
      <c r="G131" s="78" t="s">
        <v>128</v>
      </c>
      <c r="H131" s="78" t="s">
        <v>3147</v>
      </c>
      <c r="I131" s="78" t="s">
        <v>3147</v>
      </c>
      <c r="J131" s="78" t="s">
        <v>3366</v>
      </c>
    </row>
    <row r="132" ht="15.75" customHeight="1">
      <c r="B132" s="78" t="s">
        <v>3151</v>
      </c>
      <c r="C132" s="78" t="s">
        <v>3151</v>
      </c>
      <c r="D132" s="78" t="s">
        <v>3367</v>
      </c>
      <c r="F132" s="78" t="s">
        <v>128</v>
      </c>
      <c r="G132" s="78" t="s">
        <v>128</v>
      </c>
      <c r="H132" s="78" t="s">
        <v>3147</v>
      </c>
      <c r="I132" s="78" t="s">
        <v>3147</v>
      </c>
      <c r="J132" s="78" t="s">
        <v>3368</v>
      </c>
    </row>
    <row r="133" ht="15.75" customHeight="1">
      <c r="B133" s="78" t="s">
        <v>3151</v>
      </c>
      <c r="C133" s="78" t="s">
        <v>3151</v>
      </c>
      <c r="D133" s="78" t="s">
        <v>3369</v>
      </c>
      <c r="F133" s="78" t="s">
        <v>128</v>
      </c>
      <c r="G133" s="78" t="s">
        <v>128</v>
      </c>
      <c r="H133" s="78" t="s">
        <v>3147</v>
      </c>
      <c r="I133" s="78" t="s">
        <v>3147</v>
      </c>
      <c r="J133" s="78" t="s">
        <v>3370</v>
      </c>
    </row>
    <row r="134" ht="15.75" customHeight="1">
      <c r="B134" s="78" t="s">
        <v>3151</v>
      </c>
      <c r="C134" s="78" t="s">
        <v>3151</v>
      </c>
      <c r="D134" s="78" t="s">
        <v>3371</v>
      </c>
      <c r="F134" s="78" t="s">
        <v>128</v>
      </c>
      <c r="G134" s="78" t="s">
        <v>128</v>
      </c>
      <c r="H134" s="78" t="s">
        <v>3147</v>
      </c>
      <c r="I134" s="78" t="s">
        <v>3147</v>
      </c>
      <c r="J134" s="78" t="s">
        <v>3372</v>
      </c>
    </row>
    <row r="135" ht="15.75" customHeight="1">
      <c r="B135" s="78" t="s">
        <v>3151</v>
      </c>
      <c r="C135" s="78" t="s">
        <v>3151</v>
      </c>
      <c r="D135" s="78" t="s">
        <v>3373</v>
      </c>
      <c r="F135" s="78" t="s">
        <v>128</v>
      </c>
      <c r="G135" s="78" t="s">
        <v>128</v>
      </c>
      <c r="H135" s="78" t="s">
        <v>3147</v>
      </c>
      <c r="I135" s="78" t="s">
        <v>3147</v>
      </c>
      <c r="J135" s="78" t="s">
        <v>3374</v>
      </c>
    </row>
    <row r="136" ht="15.75" customHeight="1">
      <c r="B136" s="78" t="s">
        <v>3151</v>
      </c>
      <c r="C136" s="78" t="s">
        <v>3151</v>
      </c>
      <c r="D136" s="78" t="s">
        <v>3375</v>
      </c>
      <c r="F136" s="78" t="s">
        <v>128</v>
      </c>
      <c r="G136" s="78" t="s">
        <v>128</v>
      </c>
      <c r="H136" s="78" t="s">
        <v>3147</v>
      </c>
      <c r="I136" s="78" t="s">
        <v>3147</v>
      </c>
      <c r="J136" s="78" t="s">
        <v>3376</v>
      </c>
    </row>
    <row r="137" ht="15.75" customHeight="1">
      <c r="B137" s="78" t="s">
        <v>3151</v>
      </c>
      <c r="C137" s="78" t="s">
        <v>3151</v>
      </c>
      <c r="D137" s="78" t="s">
        <v>3377</v>
      </c>
      <c r="F137" s="78" t="s">
        <v>128</v>
      </c>
      <c r="G137" s="78" t="s">
        <v>128</v>
      </c>
      <c r="H137" s="78" t="s">
        <v>3147</v>
      </c>
      <c r="I137" s="78" t="s">
        <v>3147</v>
      </c>
      <c r="J137" s="78" t="s">
        <v>3378</v>
      </c>
    </row>
    <row r="138" ht="15.75" customHeight="1">
      <c r="B138" s="78" t="s">
        <v>3151</v>
      </c>
      <c r="C138" s="78" t="s">
        <v>3151</v>
      </c>
      <c r="D138" s="78" t="s">
        <v>3379</v>
      </c>
      <c r="F138" s="78" t="s">
        <v>128</v>
      </c>
      <c r="G138" s="78" t="s">
        <v>128</v>
      </c>
      <c r="H138" s="78" t="s">
        <v>3149</v>
      </c>
      <c r="I138" s="78" t="s">
        <v>3380</v>
      </c>
      <c r="J138" s="78" t="s">
        <v>3381</v>
      </c>
    </row>
    <row r="139" ht="15.75" customHeight="1">
      <c r="B139" s="78" t="s">
        <v>3151</v>
      </c>
      <c r="C139" s="78" t="s">
        <v>3151</v>
      </c>
      <c r="D139" s="78" t="s">
        <v>3382</v>
      </c>
      <c r="F139" s="78" t="s">
        <v>128</v>
      </c>
      <c r="G139" s="78" t="s">
        <v>128</v>
      </c>
      <c r="H139" s="78" t="s">
        <v>3149</v>
      </c>
      <c r="I139" s="78" t="s">
        <v>3380</v>
      </c>
      <c r="J139" s="78" t="s">
        <v>3254</v>
      </c>
    </row>
    <row r="140" ht="15.75" customHeight="1">
      <c r="B140" s="78" t="s">
        <v>166</v>
      </c>
      <c r="C140" s="78" t="s">
        <v>166</v>
      </c>
      <c r="D140" s="78" t="s">
        <v>3383</v>
      </c>
      <c r="F140" s="78" t="s">
        <v>128</v>
      </c>
      <c r="G140" s="78" t="s">
        <v>128</v>
      </c>
      <c r="H140" s="78" t="s">
        <v>3149</v>
      </c>
      <c r="I140" s="78" t="s">
        <v>3380</v>
      </c>
      <c r="J140" s="78" t="s">
        <v>3384</v>
      </c>
    </row>
    <row r="141" ht="15.75" customHeight="1">
      <c r="B141" s="78" t="s">
        <v>166</v>
      </c>
      <c r="C141" s="78" t="s">
        <v>166</v>
      </c>
      <c r="D141" s="78" t="s">
        <v>3385</v>
      </c>
      <c r="F141" s="78" t="s">
        <v>128</v>
      </c>
      <c r="G141" s="78" t="s">
        <v>128</v>
      </c>
      <c r="H141" s="78" t="s">
        <v>3152</v>
      </c>
      <c r="I141" s="78" t="s">
        <v>3152</v>
      </c>
      <c r="J141" s="78" t="s">
        <v>3152</v>
      </c>
    </row>
    <row r="142" ht="15.75" customHeight="1">
      <c r="B142" s="78" t="s">
        <v>166</v>
      </c>
      <c r="C142" s="78" t="s">
        <v>166</v>
      </c>
      <c r="D142" s="78" t="s">
        <v>166</v>
      </c>
      <c r="F142" s="78" t="s">
        <v>128</v>
      </c>
      <c r="G142" s="78" t="s">
        <v>128</v>
      </c>
      <c r="H142" s="78" t="s">
        <v>3152</v>
      </c>
      <c r="I142" s="78" t="s">
        <v>3152</v>
      </c>
      <c r="J142" s="78" t="s">
        <v>3386</v>
      </c>
    </row>
    <row r="143" ht="15.75" customHeight="1">
      <c r="B143" s="78" t="s">
        <v>166</v>
      </c>
      <c r="C143" s="78" t="s">
        <v>166</v>
      </c>
      <c r="D143" s="78" t="s">
        <v>3387</v>
      </c>
      <c r="F143" s="78" t="s">
        <v>128</v>
      </c>
      <c r="G143" s="78" t="s">
        <v>128</v>
      </c>
      <c r="H143" s="78" t="s">
        <v>3152</v>
      </c>
      <c r="I143" s="78" t="s">
        <v>3152</v>
      </c>
      <c r="J143" s="78" t="s">
        <v>3388</v>
      </c>
    </row>
    <row r="144" ht="15.75" customHeight="1">
      <c r="B144" s="78" t="s">
        <v>166</v>
      </c>
      <c r="C144" s="78" t="s">
        <v>166</v>
      </c>
      <c r="D144" s="78" t="s">
        <v>3389</v>
      </c>
      <c r="F144" s="78" t="s">
        <v>128</v>
      </c>
      <c r="G144" s="78" t="s">
        <v>128</v>
      </c>
      <c r="H144" s="78" t="s">
        <v>3152</v>
      </c>
      <c r="I144" s="78" t="s">
        <v>3152</v>
      </c>
      <c r="J144" s="78" t="s">
        <v>3390</v>
      </c>
    </row>
    <row r="145" ht="15.75" customHeight="1">
      <c r="B145" s="78" t="s">
        <v>166</v>
      </c>
      <c r="C145" s="78" t="s">
        <v>166</v>
      </c>
      <c r="D145" s="78" t="s">
        <v>157</v>
      </c>
      <c r="F145" s="78" t="s">
        <v>128</v>
      </c>
      <c r="G145" s="78" t="s">
        <v>128</v>
      </c>
      <c r="H145" s="78" t="s">
        <v>3154</v>
      </c>
      <c r="I145" s="78" t="s">
        <v>3154</v>
      </c>
      <c r="J145" s="78" t="s">
        <v>3154</v>
      </c>
    </row>
    <row r="146" ht="15.75" customHeight="1">
      <c r="B146" s="78" t="s">
        <v>166</v>
      </c>
      <c r="C146" s="78" t="s">
        <v>166</v>
      </c>
      <c r="D146" s="78" t="s">
        <v>3391</v>
      </c>
      <c r="F146" s="78" t="s">
        <v>128</v>
      </c>
      <c r="G146" s="78" t="s">
        <v>128</v>
      </c>
      <c r="H146" s="78" t="s">
        <v>3154</v>
      </c>
      <c r="I146" s="78" t="s">
        <v>3154</v>
      </c>
      <c r="J146" s="78" t="s">
        <v>3392</v>
      </c>
    </row>
    <row r="147" ht="15.75" customHeight="1">
      <c r="B147" s="78" t="s">
        <v>166</v>
      </c>
      <c r="C147" s="78" t="s">
        <v>166</v>
      </c>
      <c r="D147" s="78" t="s">
        <v>3393</v>
      </c>
      <c r="F147" s="78" t="s">
        <v>128</v>
      </c>
      <c r="G147" s="78" t="s">
        <v>128</v>
      </c>
      <c r="H147" s="78" t="s">
        <v>3154</v>
      </c>
      <c r="I147" s="78" t="s">
        <v>3154</v>
      </c>
      <c r="J147" s="78" t="s">
        <v>3394</v>
      </c>
    </row>
    <row r="148" ht="15.75" customHeight="1">
      <c r="B148" s="78" t="s">
        <v>180</v>
      </c>
      <c r="C148" s="78" t="s">
        <v>3395</v>
      </c>
      <c r="D148" s="78" t="s">
        <v>3396</v>
      </c>
      <c r="F148" s="78" t="s">
        <v>128</v>
      </c>
      <c r="G148" s="78" t="s">
        <v>128</v>
      </c>
      <c r="H148" s="78" t="s">
        <v>3154</v>
      </c>
      <c r="I148" s="78" t="s">
        <v>3154</v>
      </c>
      <c r="J148" s="78" t="s">
        <v>3397</v>
      </c>
    </row>
    <row r="149" ht="15.75" customHeight="1">
      <c r="B149" s="78" t="s">
        <v>180</v>
      </c>
      <c r="C149" s="78" t="s">
        <v>3395</v>
      </c>
      <c r="D149" s="78" t="s">
        <v>3398</v>
      </c>
      <c r="F149" s="78" t="s">
        <v>128</v>
      </c>
      <c r="G149" s="78" t="s">
        <v>128</v>
      </c>
      <c r="H149" s="78" t="s">
        <v>3154</v>
      </c>
      <c r="I149" s="78" t="s">
        <v>3154</v>
      </c>
      <c r="J149" s="78" t="s">
        <v>3399</v>
      </c>
    </row>
    <row r="150" ht="15.75" customHeight="1">
      <c r="B150" s="78" t="s">
        <v>180</v>
      </c>
      <c r="C150" s="78" t="s">
        <v>3395</v>
      </c>
      <c r="D150" s="78" t="s">
        <v>3400</v>
      </c>
      <c r="F150" s="78" t="s">
        <v>128</v>
      </c>
      <c r="G150" s="78" t="s">
        <v>128</v>
      </c>
      <c r="H150" s="78" t="s">
        <v>3154</v>
      </c>
      <c r="I150" s="78" t="s">
        <v>3154</v>
      </c>
      <c r="J150" s="78" t="s">
        <v>3401</v>
      </c>
    </row>
    <row r="151" ht="15.75" customHeight="1">
      <c r="B151" s="78" t="s">
        <v>148</v>
      </c>
      <c r="C151" s="78" t="s">
        <v>148</v>
      </c>
      <c r="D151" s="78" t="s">
        <v>3402</v>
      </c>
      <c r="F151" s="78" t="s">
        <v>128</v>
      </c>
      <c r="G151" s="78" t="s">
        <v>128</v>
      </c>
      <c r="H151" s="78" t="s">
        <v>3154</v>
      </c>
      <c r="I151" s="78" t="s">
        <v>3154</v>
      </c>
      <c r="J151" s="78" t="s">
        <v>3403</v>
      </c>
    </row>
    <row r="152" ht="15.75" customHeight="1">
      <c r="B152" s="78" t="s">
        <v>148</v>
      </c>
      <c r="C152" s="78" t="s">
        <v>148</v>
      </c>
      <c r="D152" s="78" t="s">
        <v>3404</v>
      </c>
      <c r="F152" s="78" t="s">
        <v>128</v>
      </c>
      <c r="G152" s="78" t="s">
        <v>128</v>
      </c>
      <c r="H152" s="78" t="s">
        <v>3156</v>
      </c>
      <c r="I152" s="78" t="s">
        <v>3156</v>
      </c>
      <c r="J152" s="78" t="s">
        <v>3156</v>
      </c>
    </row>
    <row r="153" ht="15.75" customHeight="1">
      <c r="B153" s="78" t="s">
        <v>148</v>
      </c>
      <c r="C153" s="78" t="s">
        <v>148</v>
      </c>
      <c r="D153" s="78" t="s">
        <v>3405</v>
      </c>
      <c r="F153" s="78" t="s">
        <v>128</v>
      </c>
      <c r="G153" s="78" t="s">
        <v>128</v>
      </c>
      <c r="H153" s="78" t="s">
        <v>3156</v>
      </c>
      <c r="I153" s="78" t="s">
        <v>3156</v>
      </c>
      <c r="J153" s="78" t="s">
        <v>3406</v>
      </c>
    </row>
    <row r="154" ht="15.75" customHeight="1">
      <c r="B154" s="78" t="s">
        <v>162</v>
      </c>
      <c r="C154" s="78" t="s">
        <v>162</v>
      </c>
      <c r="D154" s="78" t="s">
        <v>162</v>
      </c>
      <c r="F154" s="78" t="s">
        <v>128</v>
      </c>
      <c r="G154" s="78" t="s">
        <v>128</v>
      </c>
      <c r="H154" s="78" t="s">
        <v>3156</v>
      </c>
      <c r="I154" s="78" t="s">
        <v>3156</v>
      </c>
      <c r="J154" s="78" t="s">
        <v>3407</v>
      </c>
    </row>
    <row r="155" ht="15.75" customHeight="1">
      <c r="B155" s="78" t="s">
        <v>162</v>
      </c>
      <c r="C155" s="78" t="s">
        <v>162</v>
      </c>
      <c r="D155" s="78" t="s">
        <v>3408</v>
      </c>
      <c r="F155" s="78" t="s">
        <v>128</v>
      </c>
      <c r="G155" s="78" t="s">
        <v>128</v>
      </c>
      <c r="H155" s="78" t="s">
        <v>3156</v>
      </c>
      <c r="I155" s="78" t="s">
        <v>3156</v>
      </c>
      <c r="J155" s="78" t="s">
        <v>3409</v>
      </c>
    </row>
    <row r="156" ht="15.75" customHeight="1">
      <c r="B156" s="78" t="s">
        <v>162</v>
      </c>
      <c r="C156" s="78" t="s">
        <v>162</v>
      </c>
      <c r="D156" s="78" t="s">
        <v>3410</v>
      </c>
      <c r="F156" s="78" t="s">
        <v>128</v>
      </c>
      <c r="G156" s="78" t="s">
        <v>128</v>
      </c>
      <c r="H156" s="78" t="s">
        <v>3156</v>
      </c>
      <c r="I156" s="78" t="s">
        <v>3156</v>
      </c>
      <c r="J156" s="78" t="s">
        <v>3411</v>
      </c>
    </row>
    <row r="157" ht="15.75" customHeight="1">
      <c r="B157" s="78" t="s">
        <v>174</v>
      </c>
      <c r="C157" s="78" t="s">
        <v>174</v>
      </c>
      <c r="D157" s="78" t="s">
        <v>174</v>
      </c>
      <c r="F157" s="78" t="s">
        <v>128</v>
      </c>
      <c r="G157" s="78" t="s">
        <v>128</v>
      </c>
      <c r="H157" s="78" t="s">
        <v>3156</v>
      </c>
      <c r="I157" s="78" t="s">
        <v>3156</v>
      </c>
      <c r="J157" s="78" t="s">
        <v>3412</v>
      </c>
    </row>
    <row r="158" ht="15.75" customHeight="1">
      <c r="B158" s="78" t="s">
        <v>174</v>
      </c>
      <c r="C158" s="78" t="s">
        <v>174</v>
      </c>
      <c r="D158" s="78" t="s">
        <v>3413</v>
      </c>
      <c r="F158" s="78" t="s">
        <v>128</v>
      </c>
      <c r="G158" s="78" t="s">
        <v>128</v>
      </c>
      <c r="H158" s="78" t="s">
        <v>3156</v>
      </c>
      <c r="I158" s="78" t="s">
        <v>3156</v>
      </c>
      <c r="J158" s="78" t="s">
        <v>3414</v>
      </c>
    </row>
    <row r="159" ht="15.75" customHeight="1">
      <c r="B159" s="78" t="s">
        <v>174</v>
      </c>
      <c r="C159" s="78" t="s">
        <v>174</v>
      </c>
      <c r="D159" s="78" t="s">
        <v>3415</v>
      </c>
      <c r="F159" s="78" t="s">
        <v>128</v>
      </c>
      <c r="G159" s="78" t="s">
        <v>128</v>
      </c>
      <c r="H159" s="78" t="s">
        <v>3156</v>
      </c>
      <c r="I159" s="78" t="s">
        <v>3156</v>
      </c>
      <c r="J159" s="78" t="s">
        <v>3416</v>
      </c>
    </row>
    <row r="160" ht="15.75" customHeight="1">
      <c r="B160" s="78" t="s">
        <v>174</v>
      </c>
      <c r="C160" s="78" t="s">
        <v>174</v>
      </c>
      <c r="D160" s="78" t="s">
        <v>3417</v>
      </c>
      <c r="F160" s="78" t="s">
        <v>128</v>
      </c>
      <c r="G160" s="78" t="s">
        <v>128</v>
      </c>
      <c r="H160" s="78" t="s">
        <v>3156</v>
      </c>
      <c r="I160" s="78" t="s">
        <v>3156</v>
      </c>
      <c r="J160" s="78" t="s">
        <v>3418</v>
      </c>
    </row>
    <row r="161" ht="15.75" customHeight="1">
      <c r="B161" s="78" t="s">
        <v>174</v>
      </c>
      <c r="C161" s="78" t="s">
        <v>174</v>
      </c>
      <c r="D161" s="78" t="s">
        <v>3419</v>
      </c>
      <c r="F161" s="78" t="s">
        <v>128</v>
      </c>
      <c r="G161" s="78" t="s">
        <v>128</v>
      </c>
      <c r="H161" s="78" t="s">
        <v>3156</v>
      </c>
      <c r="I161" s="78" t="s">
        <v>3156</v>
      </c>
      <c r="J161" s="78" t="s">
        <v>3420</v>
      </c>
    </row>
    <row r="162" ht="15.75" customHeight="1">
      <c r="B162" s="78" t="s">
        <v>174</v>
      </c>
      <c r="C162" s="78" t="s">
        <v>174</v>
      </c>
      <c r="D162" s="78" t="s">
        <v>3421</v>
      </c>
      <c r="F162" s="78" t="s">
        <v>128</v>
      </c>
      <c r="G162" s="78" t="s">
        <v>128</v>
      </c>
      <c r="H162" s="78" t="s">
        <v>3156</v>
      </c>
      <c r="I162" s="78" t="s">
        <v>3156</v>
      </c>
      <c r="J162" s="78" t="s">
        <v>3422</v>
      </c>
    </row>
    <row r="163" ht="15.75" customHeight="1">
      <c r="B163" s="78" t="s">
        <v>174</v>
      </c>
      <c r="C163" s="78" t="s">
        <v>174</v>
      </c>
      <c r="D163" s="78" t="s">
        <v>3423</v>
      </c>
      <c r="F163" s="78" t="s">
        <v>128</v>
      </c>
      <c r="G163" s="78" t="s">
        <v>128</v>
      </c>
      <c r="H163" s="78" t="s">
        <v>3156</v>
      </c>
      <c r="I163" s="78" t="s">
        <v>3156</v>
      </c>
      <c r="J163" s="78" t="s">
        <v>3424</v>
      </c>
    </row>
    <row r="164" ht="15.75" customHeight="1">
      <c r="B164" s="78" t="s">
        <v>174</v>
      </c>
      <c r="C164" s="78" t="s">
        <v>174</v>
      </c>
      <c r="D164" s="78" t="s">
        <v>3425</v>
      </c>
      <c r="F164" s="78" t="s">
        <v>128</v>
      </c>
      <c r="G164" s="78" t="s">
        <v>128</v>
      </c>
      <c r="H164" s="78" t="s">
        <v>3156</v>
      </c>
      <c r="I164" s="78" t="s">
        <v>3156</v>
      </c>
      <c r="J164" s="78" t="s">
        <v>3426</v>
      </c>
    </row>
    <row r="165" ht="15.75" customHeight="1">
      <c r="B165" s="78" t="s">
        <v>142</v>
      </c>
      <c r="C165" s="78" t="s">
        <v>142</v>
      </c>
      <c r="D165" s="78" t="s">
        <v>142</v>
      </c>
      <c r="F165" s="78" t="s">
        <v>128</v>
      </c>
      <c r="G165" s="78" t="s">
        <v>128</v>
      </c>
      <c r="H165" s="78" t="s">
        <v>3156</v>
      </c>
      <c r="I165" s="78" t="s">
        <v>3156</v>
      </c>
      <c r="J165" s="78" t="s">
        <v>3244</v>
      </c>
    </row>
    <row r="166" ht="15.75" customHeight="1">
      <c r="B166" s="78" t="s">
        <v>142</v>
      </c>
      <c r="C166" s="78" t="s">
        <v>142</v>
      </c>
      <c r="D166" s="78" t="s">
        <v>3427</v>
      </c>
      <c r="F166" s="78" t="s">
        <v>128</v>
      </c>
      <c r="G166" s="78" t="s">
        <v>128</v>
      </c>
      <c r="H166" s="78" t="s">
        <v>3156</v>
      </c>
      <c r="I166" s="78" t="s">
        <v>3156</v>
      </c>
      <c r="J166" s="78" t="s">
        <v>3428</v>
      </c>
    </row>
    <row r="167" ht="15.75" customHeight="1">
      <c r="B167" s="78" t="s">
        <v>142</v>
      </c>
      <c r="C167" s="78" t="s">
        <v>142</v>
      </c>
      <c r="D167" s="78" t="s">
        <v>3429</v>
      </c>
      <c r="F167" s="78" t="s">
        <v>128</v>
      </c>
      <c r="G167" s="78" t="s">
        <v>128</v>
      </c>
      <c r="H167" s="78" t="s">
        <v>3156</v>
      </c>
      <c r="I167" s="78" t="s">
        <v>3156</v>
      </c>
      <c r="J167" s="78" t="s">
        <v>3430</v>
      </c>
    </row>
    <row r="168" ht="15.75" customHeight="1">
      <c r="B168" s="78" t="s">
        <v>142</v>
      </c>
      <c r="C168" s="78" t="s">
        <v>142</v>
      </c>
      <c r="D168" s="78" t="s">
        <v>3431</v>
      </c>
      <c r="F168" s="78" t="s">
        <v>128</v>
      </c>
      <c r="G168" s="78" t="s">
        <v>128</v>
      </c>
      <c r="H168" s="78" t="s">
        <v>3158</v>
      </c>
      <c r="I168" s="78" t="s">
        <v>3158</v>
      </c>
      <c r="J168" s="78" t="s">
        <v>3158</v>
      </c>
    </row>
    <row r="169" ht="15.75" customHeight="1">
      <c r="B169" s="78" t="s">
        <v>142</v>
      </c>
      <c r="C169" s="78" t="s">
        <v>142</v>
      </c>
      <c r="D169" s="78" t="s">
        <v>3432</v>
      </c>
      <c r="F169" s="78" t="s">
        <v>128</v>
      </c>
      <c r="G169" s="78" t="s">
        <v>128</v>
      </c>
      <c r="H169" s="78" t="s">
        <v>3158</v>
      </c>
      <c r="I169" s="78" t="s">
        <v>3158</v>
      </c>
      <c r="J169" s="78" t="s">
        <v>3433</v>
      </c>
    </row>
    <row r="170" ht="15.75" customHeight="1">
      <c r="B170" s="78" t="s">
        <v>142</v>
      </c>
      <c r="C170" s="78" t="s">
        <v>142</v>
      </c>
      <c r="D170" s="78" t="s">
        <v>3434</v>
      </c>
      <c r="F170" s="78" t="s">
        <v>128</v>
      </c>
      <c r="G170" s="78" t="s">
        <v>128</v>
      </c>
      <c r="H170" s="78" t="s">
        <v>3158</v>
      </c>
      <c r="I170" s="78" t="s">
        <v>3158</v>
      </c>
      <c r="J170" s="78" t="s">
        <v>3435</v>
      </c>
    </row>
    <row r="171" ht="15.75" customHeight="1">
      <c r="B171" s="78" t="s">
        <v>142</v>
      </c>
      <c r="C171" s="78" t="s">
        <v>142</v>
      </c>
      <c r="D171" s="78" t="s">
        <v>3436</v>
      </c>
      <c r="F171" s="78" t="s">
        <v>128</v>
      </c>
      <c r="G171" s="78" t="s">
        <v>128</v>
      </c>
      <c r="H171" s="78" t="s">
        <v>3158</v>
      </c>
      <c r="I171" s="78" t="s">
        <v>3158</v>
      </c>
      <c r="J171" s="78" t="s">
        <v>3437</v>
      </c>
    </row>
    <row r="172" ht="15.75" customHeight="1">
      <c r="B172" s="78" t="s">
        <v>142</v>
      </c>
      <c r="C172" s="78" t="s">
        <v>142</v>
      </c>
      <c r="D172" s="78" t="s">
        <v>3438</v>
      </c>
      <c r="F172" s="78" t="s">
        <v>128</v>
      </c>
      <c r="G172" s="78" t="s">
        <v>128</v>
      </c>
      <c r="H172" s="78" t="s">
        <v>3158</v>
      </c>
      <c r="I172" s="78" t="s">
        <v>3158</v>
      </c>
      <c r="J172" s="78" t="s">
        <v>3439</v>
      </c>
    </row>
    <row r="173" ht="15.75" customHeight="1">
      <c r="B173" s="78" t="s">
        <v>142</v>
      </c>
      <c r="C173" s="78" t="s">
        <v>142</v>
      </c>
      <c r="D173" s="78" t="s">
        <v>3440</v>
      </c>
      <c r="F173" s="78" t="s">
        <v>128</v>
      </c>
      <c r="G173" s="78" t="s">
        <v>128</v>
      </c>
      <c r="H173" s="78" t="s">
        <v>3160</v>
      </c>
      <c r="I173" s="78" t="s">
        <v>3160</v>
      </c>
      <c r="J173" s="78" t="s">
        <v>3441</v>
      </c>
    </row>
    <row r="174" ht="15.75" customHeight="1">
      <c r="B174" s="78" t="s">
        <v>142</v>
      </c>
      <c r="C174" s="78" t="s">
        <v>142</v>
      </c>
      <c r="D174" s="78" t="s">
        <v>3442</v>
      </c>
      <c r="F174" s="78" t="s">
        <v>128</v>
      </c>
      <c r="G174" s="78" t="s">
        <v>128</v>
      </c>
      <c r="H174" s="78" t="s">
        <v>3160</v>
      </c>
      <c r="I174" s="78" t="s">
        <v>3160</v>
      </c>
      <c r="J174" s="78" t="s">
        <v>3346</v>
      </c>
    </row>
    <row r="175" ht="15.75" customHeight="1">
      <c r="B175" s="78" t="s">
        <v>142</v>
      </c>
      <c r="C175" s="78" t="s">
        <v>142</v>
      </c>
      <c r="D175" s="78" t="s">
        <v>3443</v>
      </c>
      <c r="F175" s="78" t="s">
        <v>128</v>
      </c>
      <c r="G175" s="78" t="s">
        <v>128</v>
      </c>
      <c r="H175" s="78" t="s">
        <v>3160</v>
      </c>
      <c r="I175" s="78" t="s">
        <v>3160</v>
      </c>
      <c r="J175" s="78" t="s">
        <v>3444</v>
      </c>
    </row>
    <row r="176" ht="15.75" customHeight="1">
      <c r="B176" s="78" t="s">
        <v>142</v>
      </c>
      <c r="C176" s="78" t="s">
        <v>142</v>
      </c>
      <c r="D176" s="78" t="s">
        <v>3445</v>
      </c>
      <c r="F176" s="78" t="s">
        <v>128</v>
      </c>
      <c r="G176" s="78" t="s">
        <v>128</v>
      </c>
      <c r="H176" s="78" t="s">
        <v>3160</v>
      </c>
      <c r="I176" s="78" t="s">
        <v>3160</v>
      </c>
      <c r="J176" s="78" t="s">
        <v>3160</v>
      </c>
    </row>
    <row r="177" ht="15.75" customHeight="1">
      <c r="B177" s="78" t="s">
        <v>142</v>
      </c>
      <c r="C177" s="78" t="s">
        <v>142</v>
      </c>
      <c r="D177" s="78" t="s">
        <v>3446</v>
      </c>
      <c r="F177" s="78" t="s">
        <v>128</v>
      </c>
      <c r="G177" s="78" t="s">
        <v>128</v>
      </c>
      <c r="H177" s="78" t="s">
        <v>3160</v>
      </c>
      <c r="I177" s="78" t="s">
        <v>3160</v>
      </c>
      <c r="J177" s="78" t="s">
        <v>3447</v>
      </c>
    </row>
    <row r="178" ht="15.75" customHeight="1">
      <c r="B178" s="78" t="s">
        <v>113</v>
      </c>
      <c r="C178" s="78" t="s">
        <v>3448</v>
      </c>
      <c r="D178" s="78" t="s">
        <v>3449</v>
      </c>
      <c r="F178" s="78" t="s">
        <v>128</v>
      </c>
      <c r="G178" s="78" t="s">
        <v>128</v>
      </c>
      <c r="H178" s="78" t="s">
        <v>3160</v>
      </c>
      <c r="I178" s="78" t="s">
        <v>3160</v>
      </c>
      <c r="J178" s="78" t="s">
        <v>3450</v>
      </c>
    </row>
    <row r="179" ht="15.75" customHeight="1">
      <c r="B179" s="78" t="s">
        <v>113</v>
      </c>
      <c r="C179" s="78" t="s">
        <v>3448</v>
      </c>
      <c r="D179" s="78" t="s">
        <v>3451</v>
      </c>
      <c r="F179" s="78" t="s">
        <v>128</v>
      </c>
      <c r="G179" s="78" t="s">
        <v>128</v>
      </c>
      <c r="H179" s="78" t="s">
        <v>3160</v>
      </c>
      <c r="I179" s="78" t="s">
        <v>3160</v>
      </c>
      <c r="J179" s="78" t="s">
        <v>3452</v>
      </c>
    </row>
    <row r="180" ht="15.75" customHeight="1">
      <c r="B180" s="78" t="s">
        <v>113</v>
      </c>
      <c r="C180" s="78" t="s">
        <v>3448</v>
      </c>
      <c r="D180" s="78" t="s">
        <v>3453</v>
      </c>
      <c r="F180" s="78" t="s">
        <v>128</v>
      </c>
      <c r="G180" s="78" t="s">
        <v>128</v>
      </c>
      <c r="H180" s="78" t="s">
        <v>3160</v>
      </c>
      <c r="I180" s="78" t="s">
        <v>3160</v>
      </c>
      <c r="J180" s="78" t="s">
        <v>3252</v>
      </c>
    </row>
    <row r="181" ht="15.75" customHeight="1">
      <c r="B181" s="78" t="s">
        <v>113</v>
      </c>
      <c r="C181" s="78" t="s">
        <v>3448</v>
      </c>
      <c r="D181" s="78" t="s">
        <v>3454</v>
      </c>
      <c r="F181" s="78" t="s">
        <v>128</v>
      </c>
      <c r="G181" s="78" t="s">
        <v>128</v>
      </c>
      <c r="H181" s="78" t="s">
        <v>3160</v>
      </c>
      <c r="I181" s="78" t="s">
        <v>3160</v>
      </c>
      <c r="J181" s="78" t="s">
        <v>3455</v>
      </c>
    </row>
    <row r="182" ht="15.75" customHeight="1">
      <c r="B182" s="78" t="s">
        <v>113</v>
      </c>
      <c r="C182" s="78" t="s">
        <v>3448</v>
      </c>
      <c r="D182" s="78" t="s">
        <v>3456</v>
      </c>
      <c r="F182" s="78" t="s">
        <v>128</v>
      </c>
      <c r="G182" s="78" t="s">
        <v>128</v>
      </c>
      <c r="H182" s="78" t="s">
        <v>3160</v>
      </c>
      <c r="I182" s="78" t="s">
        <v>3160</v>
      </c>
      <c r="J182" s="78" t="s">
        <v>3457</v>
      </c>
    </row>
    <row r="183" ht="15.75" customHeight="1">
      <c r="B183" s="78" t="s">
        <v>113</v>
      </c>
      <c r="C183" s="78" t="s">
        <v>3448</v>
      </c>
      <c r="D183" s="78" t="s">
        <v>3458</v>
      </c>
      <c r="F183" s="78" t="s">
        <v>128</v>
      </c>
      <c r="G183" s="78" t="s">
        <v>128</v>
      </c>
      <c r="H183" s="78" t="s">
        <v>3162</v>
      </c>
      <c r="I183" s="78" t="s">
        <v>3459</v>
      </c>
      <c r="J183" s="78" t="s">
        <v>3460</v>
      </c>
    </row>
    <row r="184" ht="15.75" customHeight="1">
      <c r="B184" s="78" t="s">
        <v>113</v>
      </c>
      <c r="C184" s="78" t="s">
        <v>3448</v>
      </c>
      <c r="D184" s="78" t="s">
        <v>3461</v>
      </c>
      <c r="F184" s="78" t="s">
        <v>128</v>
      </c>
      <c r="G184" s="78" t="s">
        <v>128</v>
      </c>
      <c r="H184" s="78" t="s">
        <v>3162</v>
      </c>
      <c r="I184" s="78" t="s">
        <v>3459</v>
      </c>
      <c r="J184" s="78" t="s">
        <v>3462</v>
      </c>
    </row>
    <row r="185" ht="15.75" customHeight="1">
      <c r="B185" s="78" t="s">
        <v>113</v>
      </c>
      <c r="C185" s="78" t="s">
        <v>3448</v>
      </c>
      <c r="D185" s="78" t="s">
        <v>3463</v>
      </c>
      <c r="F185" s="78" t="s">
        <v>128</v>
      </c>
      <c r="G185" s="78" t="s">
        <v>128</v>
      </c>
      <c r="H185" s="78" t="s">
        <v>3162</v>
      </c>
      <c r="I185" s="78" t="s">
        <v>3459</v>
      </c>
      <c r="J185" s="78" t="s">
        <v>3464</v>
      </c>
    </row>
    <row r="186" ht="15.75" customHeight="1">
      <c r="B186" s="78" t="s">
        <v>113</v>
      </c>
      <c r="C186" s="78" t="s">
        <v>3448</v>
      </c>
      <c r="D186" s="78" t="s">
        <v>113</v>
      </c>
      <c r="F186" s="78" t="s">
        <v>128</v>
      </c>
      <c r="G186" s="78" t="s">
        <v>128</v>
      </c>
      <c r="H186" s="78" t="s">
        <v>3162</v>
      </c>
      <c r="I186" s="78" t="s">
        <v>3459</v>
      </c>
      <c r="J186" s="78" t="s">
        <v>3465</v>
      </c>
    </row>
    <row r="187" ht="15.75" customHeight="1">
      <c r="B187" s="78" t="s">
        <v>113</v>
      </c>
      <c r="C187" s="78" t="s">
        <v>3448</v>
      </c>
      <c r="D187" s="78" t="s">
        <v>3466</v>
      </c>
      <c r="F187" s="78" t="s">
        <v>128</v>
      </c>
      <c r="G187" s="78" t="s">
        <v>128</v>
      </c>
      <c r="H187" s="78" t="s">
        <v>3162</v>
      </c>
      <c r="I187" s="78" t="s">
        <v>3459</v>
      </c>
      <c r="J187" s="78" t="s">
        <v>3467</v>
      </c>
    </row>
    <row r="188" ht="15.75" customHeight="1">
      <c r="B188" s="78" t="s">
        <v>145</v>
      </c>
      <c r="C188" s="78" t="s">
        <v>145</v>
      </c>
      <c r="D188" s="78" t="s">
        <v>145</v>
      </c>
      <c r="F188" s="78" t="s">
        <v>128</v>
      </c>
      <c r="G188" s="78" t="s">
        <v>128</v>
      </c>
      <c r="H188" s="78" t="s">
        <v>3162</v>
      </c>
      <c r="I188" s="78" t="s">
        <v>3459</v>
      </c>
      <c r="J188" s="78" t="s">
        <v>3468</v>
      </c>
    </row>
    <row r="189" ht="15.75" customHeight="1">
      <c r="B189" s="78" t="s">
        <v>145</v>
      </c>
      <c r="C189" s="78" t="s">
        <v>145</v>
      </c>
      <c r="D189" s="78" t="s">
        <v>3469</v>
      </c>
      <c r="F189" s="78" t="s">
        <v>128</v>
      </c>
      <c r="G189" s="78" t="s">
        <v>128</v>
      </c>
      <c r="H189" s="78" t="s">
        <v>3162</v>
      </c>
      <c r="I189" s="78" t="s">
        <v>3459</v>
      </c>
      <c r="J189" s="78" t="s">
        <v>3470</v>
      </c>
    </row>
    <row r="190" ht="15.75" customHeight="1">
      <c r="B190" s="78" t="s">
        <v>145</v>
      </c>
      <c r="C190" s="78" t="s">
        <v>145</v>
      </c>
      <c r="D190" s="78" t="s">
        <v>3471</v>
      </c>
      <c r="F190" s="78" t="s">
        <v>128</v>
      </c>
      <c r="G190" s="78" t="s">
        <v>128</v>
      </c>
      <c r="H190" s="78" t="s">
        <v>3162</v>
      </c>
      <c r="I190" s="78" t="s">
        <v>3459</v>
      </c>
      <c r="J190" s="78" t="s">
        <v>3472</v>
      </c>
    </row>
    <row r="191" ht="15.75" customHeight="1">
      <c r="B191" s="78" t="s">
        <v>145</v>
      </c>
      <c r="C191" s="78" t="s">
        <v>145</v>
      </c>
      <c r="D191" s="78" t="s">
        <v>3473</v>
      </c>
      <c r="F191" s="78" t="s">
        <v>128</v>
      </c>
      <c r="G191" s="78" t="s">
        <v>128</v>
      </c>
      <c r="H191" s="78" t="s">
        <v>3164</v>
      </c>
      <c r="I191" s="78" t="s">
        <v>3164</v>
      </c>
      <c r="J191" s="78" t="s">
        <v>3164</v>
      </c>
    </row>
    <row r="192" ht="15.75" customHeight="1">
      <c r="B192" s="78" t="s">
        <v>172</v>
      </c>
      <c r="C192" s="78" t="s">
        <v>172</v>
      </c>
      <c r="D192" s="78" t="s">
        <v>172</v>
      </c>
      <c r="F192" s="78" t="s">
        <v>128</v>
      </c>
      <c r="G192" s="78" t="s">
        <v>128</v>
      </c>
      <c r="H192" s="78" t="s">
        <v>3164</v>
      </c>
      <c r="I192" s="78" t="s">
        <v>3164</v>
      </c>
      <c r="J192" s="78" t="s">
        <v>3474</v>
      </c>
    </row>
    <row r="193" ht="15.75" customHeight="1">
      <c r="B193" s="78" t="s">
        <v>172</v>
      </c>
      <c r="C193" s="78" t="s">
        <v>172</v>
      </c>
      <c r="D193" s="78" t="s">
        <v>3475</v>
      </c>
      <c r="F193" s="78" t="s">
        <v>128</v>
      </c>
      <c r="G193" s="78" t="s">
        <v>128</v>
      </c>
      <c r="H193" s="78" t="s">
        <v>3164</v>
      </c>
      <c r="I193" s="78" t="s">
        <v>3164</v>
      </c>
      <c r="J193" s="78" t="s">
        <v>3476</v>
      </c>
    </row>
    <row r="194" ht="15.75" customHeight="1">
      <c r="B194" s="78" t="s">
        <v>172</v>
      </c>
      <c r="C194" s="78" t="s">
        <v>172</v>
      </c>
      <c r="D194" s="78" t="s">
        <v>3477</v>
      </c>
      <c r="F194" s="78" t="s">
        <v>128</v>
      </c>
      <c r="G194" s="78" t="s">
        <v>128</v>
      </c>
      <c r="H194" s="78" t="s">
        <v>3164</v>
      </c>
      <c r="I194" s="78" t="s">
        <v>3164</v>
      </c>
      <c r="J194" s="78" t="s">
        <v>3478</v>
      </c>
    </row>
    <row r="195" ht="15.75" customHeight="1">
      <c r="B195" s="78" t="s">
        <v>157</v>
      </c>
      <c r="C195" s="78" t="s">
        <v>157</v>
      </c>
      <c r="D195" s="78" t="s">
        <v>3479</v>
      </c>
      <c r="F195" s="78" t="s">
        <v>128</v>
      </c>
      <c r="G195" s="78" t="s">
        <v>128</v>
      </c>
      <c r="H195" s="78" t="s">
        <v>3164</v>
      </c>
      <c r="I195" s="78" t="s">
        <v>3164</v>
      </c>
      <c r="J195" s="78" t="s">
        <v>3480</v>
      </c>
    </row>
    <row r="196" ht="15.75" customHeight="1">
      <c r="B196" s="78" t="s">
        <v>157</v>
      </c>
      <c r="C196" s="78" t="s">
        <v>157</v>
      </c>
      <c r="D196" s="78" t="s">
        <v>3481</v>
      </c>
      <c r="F196" s="78" t="s">
        <v>128</v>
      </c>
      <c r="G196" s="78" t="s">
        <v>128</v>
      </c>
      <c r="H196" s="78" t="s">
        <v>3164</v>
      </c>
      <c r="I196" s="78" t="s">
        <v>3164</v>
      </c>
      <c r="J196" s="78" t="s">
        <v>3482</v>
      </c>
    </row>
    <row r="197" ht="15.75" customHeight="1">
      <c r="B197" s="78" t="s">
        <v>157</v>
      </c>
      <c r="C197" s="78" t="s">
        <v>157</v>
      </c>
      <c r="D197" s="78" t="s">
        <v>3483</v>
      </c>
      <c r="F197" s="95" t="s">
        <v>128</v>
      </c>
      <c r="G197" s="95" t="s">
        <v>128</v>
      </c>
      <c r="H197" s="78" t="s">
        <v>3164</v>
      </c>
      <c r="I197" s="78" t="s">
        <v>3164</v>
      </c>
      <c r="J197" s="95" t="s">
        <v>3484</v>
      </c>
    </row>
    <row r="198" ht="15.75" customHeight="1">
      <c r="B198" s="78" t="s">
        <v>157</v>
      </c>
      <c r="C198" s="78" t="s">
        <v>157</v>
      </c>
      <c r="D198" s="78" t="s">
        <v>3485</v>
      </c>
      <c r="F198" s="78" t="s">
        <v>128</v>
      </c>
      <c r="G198" s="78" t="s">
        <v>128</v>
      </c>
      <c r="H198" s="78" t="s">
        <v>3164</v>
      </c>
      <c r="I198" s="78" t="s">
        <v>3164</v>
      </c>
      <c r="J198" s="95" t="s">
        <v>3486</v>
      </c>
    </row>
    <row r="199" ht="15.75" customHeight="1">
      <c r="F199" s="78" t="s">
        <v>128</v>
      </c>
      <c r="G199" s="78" t="s">
        <v>128</v>
      </c>
      <c r="H199" s="78" t="s">
        <v>3164</v>
      </c>
      <c r="I199" s="78" t="s">
        <v>3164</v>
      </c>
      <c r="J199" s="95" t="s">
        <v>3487</v>
      </c>
    </row>
    <row r="200" ht="15.75" customHeight="1">
      <c r="F200" s="78" t="s">
        <v>128</v>
      </c>
      <c r="G200" s="78" t="s">
        <v>128</v>
      </c>
      <c r="H200" s="78" t="s">
        <v>3164</v>
      </c>
      <c r="I200" s="78" t="s">
        <v>3164</v>
      </c>
      <c r="J200" s="95" t="s">
        <v>3488</v>
      </c>
    </row>
    <row r="201" ht="15.75" customHeight="1">
      <c r="F201" s="95" t="s">
        <v>128</v>
      </c>
      <c r="G201" s="95" t="s">
        <v>128</v>
      </c>
      <c r="H201" s="78" t="s">
        <v>3166</v>
      </c>
      <c r="I201" s="78" t="s">
        <v>3166</v>
      </c>
      <c r="J201" s="78" t="s">
        <v>3489</v>
      </c>
    </row>
    <row r="202" ht="15.75" customHeight="1">
      <c r="F202" s="95" t="s">
        <v>128</v>
      </c>
      <c r="G202" s="95" t="s">
        <v>128</v>
      </c>
      <c r="H202" s="78" t="s">
        <v>3166</v>
      </c>
      <c r="I202" s="78" t="s">
        <v>3166</v>
      </c>
      <c r="J202" s="95" t="s">
        <v>3145</v>
      </c>
    </row>
    <row r="203" ht="15.75" customHeight="1">
      <c r="F203" s="78" t="s">
        <v>128</v>
      </c>
      <c r="G203" s="78" t="s">
        <v>128</v>
      </c>
      <c r="H203" s="78" t="s">
        <v>3166</v>
      </c>
      <c r="I203" s="78" t="s">
        <v>3166</v>
      </c>
      <c r="J203" s="95" t="s">
        <v>3490</v>
      </c>
    </row>
    <row r="204" ht="15.75" customHeight="1">
      <c r="F204" s="78" t="s">
        <v>128</v>
      </c>
      <c r="G204" s="78" t="s">
        <v>128</v>
      </c>
      <c r="H204" s="78" t="s">
        <v>3166</v>
      </c>
      <c r="I204" s="78" t="s">
        <v>3166</v>
      </c>
      <c r="J204" s="95" t="s">
        <v>3491</v>
      </c>
    </row>
    <row r="205" ht="15.75" customHeight="1">
      <c r="F205" s="95" t="s">
        <v>128</v>
      </c>
      <c r="G205" s="95" t="s">
        <v>128</v>
      </c>
      <c r="H205" s="78" t="s">
        <v>3166</v>
      </c>
      <c r="I205" s="78" t="s">
        <v>3166</v>
      </c>
      <c r="J205" s="95" t="s">
        <v>3492</v>
      </c>
    </row>
    <row r="206" ht="15.75" customHeight="1">
      <c r="F206" s="78" t="s">
        <v>128</v>
      </c>
      <c r="G206" s="78" t="s">
        <v>128</v>
      </c>
      <c r="H206" s="78" t="s">
        <v>3166</v>
      </c>
      <c r="I206" s="78" t="s">
        <v>3166</v>
      </c>
      <c r="J206" s="78" t="s">
        <v>3493</v>
      </c>
    </row>
    <row r="207" ht="15.75" customHeight="1">
      <c r="F207" s="78" t="s">
        <v>128</v>
      </c>
      <c r="G207" s="78" t="s">
        <v>128</v>
      </c>
      <c r="H207" s="78" t="s">
        <v>3166</v>
      </c>
      <c r="I207" s="78" t="s">
        <v>3166</v>
      </c>
      <c r="J207" s="78" t="s">
        <v>3494</v>
      </c>
    </row>
    <row r="208" ht="15.75" customHeight="1">
      <c r="F208" s="78" t="s">
        <v>128</v>
      </c>
      <c r="G208" s="78" t="s">
        <v>128</v>
      </c>
      <c r="H208" s="78" t="s">
        <v>3166</v>
      </c>
      <c r="I208" s="78" t="s">
        <v>3166</v>
      </c>
      <c r="J208" s="78" t="s">
        <v>3166</v>
      </c>
    </row>
    <row r="209" ht="15.75" customHeight="1">
      <c r="F209" s="78" t="s">
        <v>128</v>
      </c>
      <c r="G209" s="78" t="s">
        <v>128</v>
      </c>
      <c r="H209" s="78" t="s">
        <v>3166</v>
      </c>
      <c r="I209" s="78" t="s">
        <v>3166</v>
      </c>
      <c r="J209" s="78" t="s">
        <v>3495</v>
      </c>
    </row>
    <row r="210" ht="15.75" customHeight="1">
      <c r="F210" s="78" t="s">
        <v>128</v>
      </c>
      <c r="G210" s="78" t="s">
        <v>128</v>
      </c>
      <c r="H210" s="78" t="s">
        <v>3166</v>
      </c>
      <c r="I210" s="78" t="s">
        <v>3166</v>
      </c>
      <c r="J210" s="78" t="s">
        <v>3275</v>
      </c>
    </row>
    <row r="211" ht="15.75" customHeight="1">
      <c r="F211" s="78" t="s">
        <v>128</v>
      </c>
      <c r="G211" s="78" t="s">
        <v>128</v>
      </c>
      <c r="H211" s="78" t="s">
        <v>3166</v>
      </c>
      <c r="I211" s="78" t="s">
        <v>3166</v>
      </c>
      <c r="J211" s="78" t="s">
        <v>3496</v>
      </c>
    </row>
    <row r="212" ht="15.75" customHeight="1">
      <c r="F212" s="78" t="s">
        <v>128</v>
      </c>
      <c r="G212" s="78" t="s">
        <v>128</v>
      </c>
      <c r="H212" s="78" t="s">
        <v>3167</v>
      </c>
      <c r="I212" s="78" t="s">
        <v>3167</v>
      </c>
      <c r="J212" s="78" t="s">
        <v>3167</v>
      </c>
    </row>
    <row r="213" ht="15.75" customHeight="1">
      <c r="F213" s="78" t="s">
        <v>128</v>
      </c>
      <c r="G213" s="78" t="s">
        <v>128</v>
      </c>
      <c r="H213" s="78" t="s">
        <v>3167</v>
      </c>
      <c r="I213" s="78" t="s">
        <v>3167</v>
      </c>
      <c r="J213" s="78" t="s">
        <v>3497</v>
      </c>
    </row>
    <row r="214" ht="15.75" customHeight="1">
      <c r="F214" s="78" t="s">
        <v>128</v>
      </c>
      <c r="G214" s="78" t="s">
        <v>128</v>
      </c>
      <c r="H214" s="78" t="s">
        <v>3167</v>
      </c>
      <c r="I214" s="78" t="s">
        <v>3167</v>
      </c>
      <c r="J214" s="78" t="s">
        <v>3498</v>
      </c>
    </row>
    <row r="215" ht="15.75" customHeight="1">
      <c r="F215" s="78" t="s">
        <v>128</v>
      </c>
      <c r="G215" s="78" t="s">
        <v>128</v>
      </c>
      <c r="H215" s="78" t="s">
        <v>3167</v>
      </c>
      <c r="I215" s="78" t="s">
        <v>3167</v>
      </c>
      <c r="J215" s="78" t="s">
        <v>3499</v>
      </c>
    </row>
    <row r="216" ht="15.75" customHeight="1">
      <c r="F216" s="78" t="s">
        <v>128</v>
      </c>
      <c r="G216" s="78" t="s">
        <v>128</v>
      </c>
      <c r="H216" s="78" t="s">
        <v>3169</v>
      </c>
      <c r="I216" s="78" t="s">
        <v>3169</v>
      </c>
      <c r="J216" s="78" t="s">
        <v>3169</v>
      </c>
    </row>
    <row r="217" ht="15.75" customHeight="1">
      <c r="F217" s="78" t="s">
        <v>128</v>
      </c>
      <c r="G217" s="78" t="s">
        <v>128</v>
      </c>
      <c r="H217" s="78" t="s">
        <v>3169</v>
      </c>
      <c r="I217" s="78" t="s">
        <v>3169</v>
      </c>
      <c r="J217" s="78" t="s">
        <v>3500</v>
      </c>
    </row>
    <row r="218" ht="15.75" customHeight="1">
      <c r="F218" s="78" t="s">
        <v>128</v>
      </c>
      <c r="G218" s="78" t="s">
        <v>128</v>
      </c>
      <c r="H218" s="78" t="s">
        <v>3169</v>
      </c>
      <c r="I218" s="78" t="s">
        <v>3169</v>
      </c>
      <c r="J218" s="78" t="s">
        <v>3501</v>
      </c>
    </row>
    <row r="219" ht="15.75" customHeight="1">
      <c r="F219" s="78" t="s">
        <v>128</v>
      </c>
      <c r="G219" s="78" t="s">
        <v>128</v>
      </c>
      <c r="H219" s="78" t="s">
        <v>3169</v>
      </c>
      <c r="I219" s="78" t="s">
        <v>3169</v>
      </c>
      <c r="J219" s="78" t="s">
        <v>3502</v>
      </c>
    </row>
    <row r="220" ht="15.75" customHeight="1">
      <c r="F220" s="78" t="s">
        <v>128</v>
      </c>
      <c r="G220" s="78" t="s">
        <v>128</v>
      </c>
      <c r="H220" s="78" t="s">
        <v>3169</v>
      </c>
      <c r="I220" s="78" t="s">
        <v>3169</v>
      </c>
      <c r="J220" s="78" t="s">
        <v>3503</v>
      </c>
    </row>
    <row r="221" ht="15.75" customHeight="1">
      <c r="F221" s="78" t="s">
        <v>128</v>
      </c>
      <c r="G221" s="78" t="s">
        <v>128</v>
      </c>
      <c r="H221" s="78" t="s">
        <v>3169</v>
      </c>
      <c r="I221" s="78" t="s">
        <v>3169</v>
      </c>
      <c r="J221" s="78" t="s">
        <v>3504</v>
      </c>
    </row>
    <row r="222" ht="15.75" customHeight="1">
      <c r="F222" s="78" t="s">
        <v>128</v>
      </c>
      <c r="G222" s="78" t="s">
        <v>128</v>
      </c>
      <c r="H222" s="78" t="s">
        <v>3169</v>
      </c>
      <c r="I222" s="78" t="s">
        <v>3169</v>
      </c>
      <c r="J222" s="78" t="s">
        <v>3505</v>
      </c>
    </row>
    <row r="223" ht="15.75" customHeight="1">
      <c r="F223" s="78" t="s">
        <v>128</v>
      </c>
      <c r="G223" s="78" t="s">
        <v>128</v>
      </c>
      <c r="H223" s="78" t="s">
        <v>3169</v>
      </c>
      <c r="I223" s="78" t="s">
        <v>3169</v>
      </c>
      <c r="J223" s="78" t="s">
        <v>3506</v>
      </c>
    </row>
    <row r="224" ht="15.75" customHeight="1">
      <c r="F224" s="78" t="s">
        <v>128</v>
      </c>
      <c r="G224" s="78" t="s">
        <v>128</v>
      </c>
      <c r="H224" s="78" t="s">
        <v>3169</v>
      </c>
      <c r="I224" s="78" t="s">
        <v>3169</v>
      </c>
      <c r="J224" s="78" t="s">
        <v>3507</v>
      </c>
    </row>
    <row r="225" ht="15.75" customHeight="1">
      <c r="F225" s="78" t="s">
        <v>128</v>
      </c>
      <c r="G225" s="78" t="s">
        <v>128</v>
      </c>
      <c r="H225" s="78" t="s">
        <v>3169</v>
      </c>
      <c r="I225" s="78" t="s">
        <v>3169</v>
      </c>
      <c r="J225" s="78" t="s">
        <v>3508</v>
      </c>
    </row>
    <row r="226" ht="15.75" customHeight="1">
      <c r="F226" s="78" t="s">
        <v>128</v>
      </c>
      <c r="G226" s="78" t="s">
        <v>128</v>
      </c>
      <c r="H226" s="78" t="s">
        <v>3171</v>
      </c>
      <c r="I226" s="78" t="s">
        <v>3171</v>
      </c>
      <c r="J226" s="78" t="s">
        <v>3509</v>
      </c>
    </row>
    <row r="227" ht="15.75" customHeight="1">
      <c r="F227" s="78" t="s">
        <v>128</v>
      </c>
      <c r="G227" s="78" t="s">
        <v>128</v>
      </c>
      <c r="H227" s="78" t="s">
        <v>3171</v>
      </c>
      <c r="I227" s="78" t="s">
        <v>3171</v>
      </c>
      <c r="J227" s="78" t="s">
        <v>3510</v>
      </c>
    </row>
    <row r="228" ht="15.75" customHeight="1">
      <c r="F228" s="78" t="s">
        <v>128</v>
      </c>
      <c r="G228" s="78" t="s">
        <v>128</v>
      </c>
      <c r="H228" s="78" t="s">
        <v>3171</v>
      </c>
      <c r="I228" s="78" t="s">
        <v>3171</v>
      </c>
      <c r="J228" s="78" t="s">
        <v>3511</v>
      </c>
    </row>
    <row r="229" ht="15.75" customHeight="1">
      <c r="F229" s="78" t="s">
        <v>128</v>
      </c>
      <c r="G229" s="78" t="s">
        <v>128</v>
      </c>
      <c r="H229" s="78" t="s">
        <v>3171</v>
      </c>
      <c r="I229" s="78" t="s">
        <v>3171</v>
      </c>
      <c r="J229" s="78" t="s">
        <v>3512</v>
      </c>
    </row>
    <row r="230" ht="15.75" customHeight="1">
      <c r="F230" s="78" t="s">
        <v>128</v>
      </c>
      <c r="G230" s="78" t="s">
        <v>128</v>
      </c>
      <c r="H230" s="78" t="s">
        <v>3171</v>
      </c>
      <c r="I230" s="78" t="s">
        <v>3171</v>
      </c>
      <c r="J230" s="78" t="s">
        <v>3513</v>
      </c>
    </row>
    <row r="231" ht="15.75" customHeight="1">
      <c r="F231" s="78" t="s">
        <v>128</v>
      </c>
      <c r="G231" s="78" t="s">
        <v>128</v>
      </c>
      <c r="H231" s="78" t="s">
        <v>3171</v>
      </c>
      <c r="I231" s="78" t="s">
        <v>3171</v>
      </c>
      <c r="J231" s="78" t="s">
        <v>3514</v>
      </c>
    </row>
    <row r="232" ht="15.75" customHeight="1">
      <c r="F232" s="78" t="s">
        <v>128</v>
      </c>
      <c r="G232" s="78" t="s">
        <v>128</v>
      </c>
      <c r="H232" s="78" t="s">
        <v>3171</v>
      </c>
      <c r="I232" s="78" t="s">
        <v>3171</v>
      </c>
      <c r="J232" s="78" t="s">
        <v>3515</v>
      </c>
    </row>
    <row r="233" ht="15.75" customHeight="1">
      <c r="F233" s="78" t="s">
        <v>128</v>
      </c>
      <c r="G233" s="78" t="s">
        <v>128</v>
      </c>
      <c r="H233" s="78" t="s">
        <v>3171</v>
      </c>
      <c r="I233" s="78" t="s">
        <v>3171</v>
      </c>
      <c r="J233" s="78" t="s">
        <v>3171</v>
      </c>
    </row>
    <row r="234" ht="15.75" customHeight="1">
      <c r="F234" s="78" t="s">
        <v>128</v>
      </c>
      <c r="G234" s="78" t="s">
        <v>128</v>
      </c>
      <c r="H234" s="78" t="s">
        <v>3171</v>
      </c>
      <c r="I234" s="78" t="s">
        <v>3171</v>
      </c>
      <c r="J234" s="78" t="s">
        <v>3516</v>
      </c>
    </row>
    <row r="235" ht="15.75" customHeight="1">
      <c r="F235" s="78" t="s">
        <v>128</v>
      </c>
      <c r="G235" s="78" t="s">
        <v>128</v>
      </c>
      <c r="H235" s="78" t="s">
        <v>3173</v>
      </c>
      <c r="I235" s="78" t="s">
        <v>3173</v>
      </c>
      <c r="J235" s="78" t="s">
        <v>3173</v>
      </c>
    </row>
    <row r="236" ht="15.75" customHeight="1">
      <c r="F236" s="78" t="s">
        <v>128</v>
      </c>
      <c r="G236" s="78" t="s">
        <v>128</v>
      </c>
      <c r="H236" s="78" t="s">
        <v>3173</v>
      </c>
      <c r="I236" s="78" t="s">
        <v>3173</v>
      </c>
      <c r="J236" s="78" t="s">
        <v>3248</v>
      </c>
    </row>
    <row r="237" ht="15.75" customHeight="1">
      <c r="F237" s="78" t="s">
        <v>128</v>
      </c>
      <c r="G237" s="78" t="s">
        <v>128</v>
      </c>
      <c r="H237" s="78" t="s">
        <v>3173</v>
      </c>
      <c r="I237" s="78" t="s">
        <v>3173</v>
      </c>
      <c r="J237" s="78" t="s">
        <v>3517</v>
      </c>
    </row>
    <row r="238" ht="15.75" customHeight="1">
      <c r="F238" s="78" t="s">
        <v>128</v>
      </c>
      <c r="G238" s="78" t="s">
        <v>128</v>
      </c>
      <c r="H238" s="78" t="s">
        <v>3173</v>
      </c>
      <c r="I238" s="78" t="s">
        <v>3173</v>
      </c>
      <c r="J238" s="78" t="s">
        <v>3518</v>
      </c>
    </row>
    <row r="239" ht="15.75" customHeight="1">
      <c r="F239" s="78" t="s">
        <v>128</v>
      </c>
      <c r="G239" s="78" t="s">
        <v>128</v>
      </c>
      <c r="H239" s="78" t="s">
        <v>3173</v>
      </c>
      <c r="I239" s="78" t="s">
        <v>3173</v>
      </c>
      <c r="J239" s="78" t="s">
        <v>3519</v>
      </c>
    </row>
    <row r="240" ht="15.75" customHeight="1">
      <c r="F240" s="78" t="s">
        <v>128</v>
      </c>
      <c r="G240" s="78" t="s">
        <v>128</v>
      </c>
      <c r="H240" s="78" t="s">
        <v>3173</v>
      </c>
      <c r="I240" s="78" t="s">
        <v>3173</v>
      </c>
      <c r="J240" s="78" t="s">
        <v>3520</v>
      </c>
    </row>
    <row r="241" ht="15.75" customHeight="1">
      <c r="F241" s="78" t="s">
        <v>128</v>
      </c>
      <c r="G241" s="78" t="s">
        <v>128</v>
      </c>
      <c r="H241" s="78" t="s">
        <v>3173</v>
      </c>
      <c r="I241" s="78" t="s">
        <v>3173</v>
      </c>
      <c r="J241" s="78" t="s">
        <v>3521</v>
      </c>
    </row>
    <row r="242" ht="15.75" customHeight="1">
      <c r="F242" s="78" t="s">
        <v>128</v>
      </c>
      <c r="G242" s="78" t="s">
        <v>128</v>
      </c>
      <c r="H242" s="78" t="s">
        <v>3173</v>
      </c>
      <c r="I242" s="78" t="s">
        <v>3173</v>
      </c>
      <c r="J242" s="78" t="s">
        <v>3522</v>
      </c>
    </row>
    <row r="243" ht="15.75" customHeight="1">
      <c r="F243" s="78" t="s">
        <v>128</v>
      </c>
      <c r="G243" s="78" t="s">
        <v>128</v>
      </c>
      <c r="H243" s="78" t="s">
        <v>3173</v>
      </c>
      <c r="I243" s="78" t="s">
        <v>3173</v>
      </c>
      <c r="J243" s="78" t="s">
        <v>3523</v>
      </c>
    </row>
    <row r="244" ht="15.75" customHeight="1">
      <c r="F244" s="78" t="s">
        <v>128</v>
      </c>
      <c r="G244" s="78" t="s">
        <v>128</v>
      </c>
      <c r="H244" s="78" t="s">
        <v>3173</v>
      </c>
      <c r="I244" s="78" t="s">
        <v>3173</v>
      </c>
      <c r="J244" s="78" t="s">
        <v>3524</v>
      </c>
    </row>
    <row r="245" ht="15.75" customHeight="1">
      <c r="F245" s="78" t="s">
        <v>128</v>
      </c>
      <c r="G245" s="78" t="s">
        <v>128</v>
      </c>
      <c r="H245" s="78" t="s">
        <v>3175</v>
      </c>
      <c r="I245" s="78" t="s">
        <v>3175</v>
      </c>
      <c r="J245" s="78" t="s">
        <v>3175</v>
      </c>
    </row>
    <row r="246" ht="15.75" customHeight="1">
      <c r="F246" s="78" t="s">
        <v>128</v>
      </c>
      <c r="G246" s="78" t="s">
        <v>128</v>
      </c>
      <c r="H246" s="78" t="s">
        <v>3175</v>
      </c>
      <c r="I246" s="78" t="s">
        <v>3175</v>
      </c>
      <c r="J246" s="78" t="s">
        <v>3525</v>
      </c>
    </row>
    <row r="247" ht="15.75" customHeight="1">
      <c r="F247" s="78" t="s">
        <v>128</v>
      </c>
      <c r="G247" s="78" t="s">
        <v>128</v>
      </c>
      <c r="H247" s="78" t="s">
        <v>3175</v>
      </c>
      <c r="I247" s="78" t="s">
        <v>3175</v>
      </c>
      <c r="J247" s="78" t="s">
        <v>3526</v>
      </c>
    </row>
    <row r="248" ht="15.75" customHeight="1">
      <c r="F248" s="78" t="s">
        <v>128</v>
      </c>
      <c r="G248" s="78" t="s">
        <v>128</v>
      </c>
      <c r="H248" s="78" t="s">
        <v>3175</v>
      </c>
      <c r="I248" s="78" t="s">
        <v>3175</v>
      </c>
      <c r="J248" s="78" t="s">
        <v>3527</v>
      </c>
    </row>
    <row r="249" ht="15.75" customHeight="1">
      <c r="F249" s="78" t="s">
        <v>128</v>
      </c>
      <c r="G249" s="78" t="s">
        <v>128</v>
      </c>
      <c r="H249" s="78" t="s">
        <v>3175</v>
      </c>
      <c r="I249" s="78" t="s">
        <v>3175</v>
      </c>
      <c r="J249" s="78" t="s">
        <v>3528</v>
      </c>
    </row>
    <row r="250" ht="15.75" customHeight="1">
      <c r="F250" s="78" t="s">
        <v>128</v>
      </c>
      <c r="G250" s="78" t="s">
        <v>128</v>
      </c>
      <c r="H250" s="78" t="s">
        <v>3175</v>
      </c>
      <c r="I250" s="78" t="s">
        <v>3175</v>
      </c>
      <c r="J250" s="78" t="s">
        <v>3529</v>
      </c>
    </row>
    <row r="251" ht="15.75" customHeight="1">
      <c r="F251" s="78" t="s">
        <v>128</v>
      </c>
      <c r="G251" s="78" t="s">
        <v>128</v>
      </c>
      <c r="H251" s="78" t="s">
        <v>3175</v>
      </c>
      <c r="I251" s="78" t="s">
        <v>3175</v>
      </c>
      <c r="J251" s="78" t="s">
        <v>3530</v>
      </c>
    </row>
    <row r="252" ht="15.75" customHeight="1">
      <c r="F252" s="78" t="s">
        <v>128</v>
      </c>
      <c r="G252" s="78" t="s">
        <v>128</v>
      </c>
      <c r="H252" s="78" t="s">
        <v>3175</v>
      </c>
      <c r="I252" s="78" t="s">
        <v>3175</v>
      </c>
      <c r="J252" s="78" t="s">
        <v>3531</v>
      </c>
    </row>
    <row r="253" ht="15.75" customHeight="1">
      <c r="F253" s="78" t="s">
        <v>182</v>
      </c>
      <c r="G253" s="78" t="s">
        <v>182</v>
      </c>
      <c r="H253" s="78" t="s">
        <v>3177</v>
      </c>
      <c r="I253" s="78" t="s">
        <v>3177</v>
      </c>
      <c r="J253" s="78" t="s">
        <v>3177</v>
      </c>
    </row>
    <row r="254" ht="15.75" customHeight="1">
      <c r="F254" s="78" t="s">
        <v>182</v>
      </c>
      <c r="G254" s="78" t="s">
        <v>182</v>
      </c>
      <c r="H254" s="78" t="s">
        <v>3177</v>
      </c>
      <c r="I254" s="78" t="s">
        <v>3177</v>
      </c>
      <c r="J254" s="78" t="s">
        <v>3532</v>
      </c>
    </row>
    <row r="255" ht="15.75" customHeight="1">
      <c r="F255" s="78" t="s">
        <v>182</v>
      </c>
      <c r="G255" s="78" t="s">
        <v>182</v>
      </c>
      <c r="H255" s="78" t="s">
        <v>3177</v>
      </c>
      <c r="I255" s="78" t="s">
        <v>3177</v>
      </c>
      <c r="J255" s="78" t="s">
        <v>3533</v>
      </c>
    </row>
    <row r="256" ht="15.75" customHeight="1">
      <c r="F256" s="78" t="s">
        <v>182</v>
      </c>
      <c r="G256" s="78" t="s">
        <v>182</v>
      </c>
      <c r="H256" s="78" t="s">
        <v>3177</v>
      </c>
      <c r="I256" s="78" t="s">
        <v>3177</v>
      </c>
      <c r="J256" s="78" t="s">
        <v>3534</v>
      </c>
    </row>
    <row r="257" ht="15.75" customHeight="1">
      <c r="F257" s="78" t="s">
        <v>182</v>
      </c>
      <c r="G257" s="78" t="s">
        <v>182</v>
      </c>
      <c r="H257" s="78" t="s">
        <v>3177</v>
      </c>
      <c r="I257" s="78" t="s">
        <v>3177</v>
      </c>
      <c r="J257" s="78" t="s">
        <v>3535</v>
      </c>
    </row>
    <row r="258" ht="15.75" customHeight="1">
      <c r="F258" s="78" t="s">
        <v>182</v>
      </c>
      <c r="G258" s="78" t="s">
        <v>182</v>
      </c>
      <c r="H258" s="78" t="s">
        <v>3177</v>
      </c>
      <c r="I258" s="78" t="s">
        <v>3177</v>
      </c>
      <c r="J258" s="78" t="s">
        <v>3536</v>
      </c>
    </row>
    <row r="259" ht="15.75" customHeight="1">
      <c r="F259" s="78" t="s">
        <v>182</v>
      </c>
      <c r="G259" s="78" t="s">
        <v>182</v>
      </c>
      <c r="H259" s="78" t="s">
        <v>3177</v>
      </c>
      <c r="I259" s="78" t="s">
        <v>3177</v>
      </c>
      <c r="J259" s="78" t="s">
        <v>3537</v>
      </c>
    </row>
    <row r="260" ht="15.75" customHeight="1">
      <c r="F260" s="78" t="s">
        <v>182</v>
      </c>
      <c r="G260" s="78" t="s">
        <v>182</v>
      </c>
      <c r="H260" s="78" t="s">
        <v>3177</v>
      </c>
      <c r="I260" s="78" t="s">
        <v>3177</v>
      </c>
      <c r="J260" s="78" t="s">
        <v>3538</v>
      </c>
    </row>
    <row r="261" ht="15.75" customHeight="1">
      <c r="F261" s="78" t="s">
        <v>182</v>
      </c>
      <c r="G261" s="78" t="s">
        <v>182</v>
      </c>
      <c r="H261" s="78" t="s">
        <v>3177</v>
      </c>
      <c r="I261" s="78" t="s">
        <v>3177</v>
      </c>
      <c r="J261" s="78" t="s">
        <v>3539</v>
      </c>
    </row>
    <row r="262" ht="15.75" customHeight="1">
      <c r="F262" s="78" t="s">
        <v>182</v>
      </c>
      <c r="G262" s="78" t="s">
        <v>182</v>
      </c>
      <c r="H262" s="78" t="s">
        <v>3179</v>
      </c>
      <c r="I262" s="78" t="s">
        <v>3179</v>
      </c>
      <c r="J262" s="78" t="s">
        <v>3179</v>
      </c>
    </row>
    <row r="263" ht="15.75" customHeight="1">
      <c r="F263" s="78" t="s">
        <v>182</v>
      </c>
      <c r="G263" s="78" t="s">
        <v>182</v>
      </c>
      <c r="H263" s="78" t="s">
        <v>3179</v>
      </c>
      <c r="I263" s="78" t="s">
        <v>3179</v>
      </c>
      <c r="J263" s="78" t="s">
        <v>3540</v>
      </c>
    </row>
    <row r="264" ht="15.75" customHeight="1">
      <c r="F264" s="78" t="s">
        <v>182</v>
      </c>
      <c r="G264" s="78" t="s">
        <v>182</v>
      </c>
      <c r="H264" s="78" t="s">
        <v>3179</v>
      </c>
      <c r="I264" s="78" t="s">
        <v>3179</v>
      </c>
      <c r="J264" s="78" t="s">
        <v>3541</v>
      </c>
    </row>
    <row r="265" ht="15.75" customHeight="1">
      <c r="F265" s="78" t="s">
        <v>182</v>
      </c>
      <c r="G265" s="78" t="s">
        <v>182</v>
      </c>
      <c r="H265" s="78" t="s">
        <v>3179</v>
      </c>
      <c r="I265" s="78" t="s">
        <v>3179</v>
      </c>
      <c r="J265" s="78" t="s">
        <v>3542</v>
      </c>
    </row>
    <row r="266" ht="15.75" customHeight="1">
      <c r="F266" s="78" t="s">
        <v>182</v>
      </c>
      <c r="G266" s="78" t="s">
        <v>182</v>
      </c>
      <c r="H266" s="78" t="s">
        <v>3179</v>
      </c>
      <c r="I266" s="78" t="s">
        <v>3179</v>
      </c>
      <c r="J266" s="78" t="s">
        <v>3543</v>
      </c>
    </row>
    <row r="267" ht="15.75" customHeight="1">
      <c r="F267" s="78" t="s">
        <v>182</v>
      </c>
      <c r="G267" s="78" t="s">
        <v>182</v>
      </c>
      <c r="H267" s="78" t="s">
        <v>3179</v>
      </c>
      <c r="I267" s="78" t="s">
        <v>3179</v>
      </c>
      <c r="J267" s="78" t="s">
        <v>3544</v>
      </c>
    </row>
    <row r="268" ht="15.75" customHeight="1">
      <c r="F268" s="78" t="s">
        <v>182</v>
      </c>
      <c r="G268" s="78" t="s">
        <v>182</v>
      </c>
      <c r="H268" s="78" t="s">
        <v>3179</v>
      </c>
      <c r="I268" s="78" t="s">
        <v>3179</v>
      </c>
      <c r="J268" s="78" t="s">
        <v>3545</v>
      </c>
    </row>
    <row r="269" ht="15.75" customHeight="1">
      <c r="F269" s="78" t="s">
        <v>182</v>
      </c>
      <c r="G269" s="78" t="s">
        <v>182</v>
      </c>
      <c r="H269" s="78" t="s">
        <v>3179</v>
      </c>
      <c r="I269" s="78" t="s">
        <v>3179</v>
      </c>
      <c r="J269" s="78" t="s">
        <v>3546</v>
      </c>
    </row>
    <row r="270" ht="15.75" customHeight="1">
      <c r="F270" s="78" t="s">
        <v>182</v>
      </c>
      <c r="G270" s="78" t="s">
        <v>182</v>
      </c>
      <c r="H270" s="78" t="s">
        <v>3179</v>
      </c>
      <c r="I270" s="78" t="s">
        <v>3179</v>
      </c>
      <c r="J270" s="78" t="s">
        <v>3547</v>
      </c>
    </row>
    <row r="271" ht="15.75" customHeight="1">
      <c r="F271" s="78" t="s">
        <v>182</v>
      </c>
      <c r="G271" s="78" t="s">
        <v>182</v>
      </c>
      <c r="H271" s="78" t="s">
        <v>3179</v>
      </c>
      <c r="I271" s="78" t="s">
        <v>3179</v>
      </c>
      <c r="J271" s="78" t="s">
        <v>3548</v>
      </c>
    </row>
    <row r="272" ht="15.75" customHeight="1">
      <c r="F272" s="78" t="s">
        <v>182</v>
      </c>
      <c r="G272" s="78" t="s">
        <v>182</v>
      </c>
      <c r="H272" s="78" t="s">
        <v>3179</v>
      </c>
      <c r="I272" s="78" t="s">
        <v>3179</v>
      </c>
      <c r="J272" s="78" t="s">
        <v>3549</v>
      </c>
    </row>
    <row r="273" ht="15.75" customHeight="1">
      <c r="F273" s="78" t="s">
        <v>182</v>
      </c>
      <c r="G273" s="78" t="s">
        <v>182</v>
      </c>
      <c r="H273" s="78" t="s">
        <v>3179</v>
      </c>
      <c r="I273" s="78" t="s">
        <v>3179</v>
      </c>
      <c r="J273" s="78" t="s">
        <v>3550</v>
      </c>
    </row>
    <row r="274" ht="15.75" customHeight="1">
      <c r="F274" s="78" t="s">
        <v>182</v>
      </c>
      <c r="G274" s="78" t="s">
        <v>182</v>
      </c>
      <c r="H274" s="78" t="s">
        <v>3179</v>
      </c>
      <c r="I274" s="78" t="s">
        <v>3179</v>
      </c>
      <c r="J274" s="78" t="s">
        <v>3551</v>
      </c>
    </row>
    <row r="275" ht="15.75" customHeight="1">
      <c r="F275" s="78" t="s">
        <v>182</v>
      </c>
      <c r="G275" s="78" t="s">
        <v>182</v>
      </c>
      <c r="H275" s="78" t="s">
        <v>3179</v>
      </c>
      <c r="I275" s="78" t="s">
        <v>3179</v>
      </c>
      <c r="J275" s="78" t="s">
        <v>3552</v>
      </c>
    </row>
    <row r="276" ht="15.75" customHeight="1">
      <c r="F276" s="78" t="s">
        <v>182</v>
      </c>
      <c r="G276" s="78" t="s">
        <v>182</v>
      </c>
      <c r="H276" s="78" t="s">
        <v>3179</v>
      </c>
      <c r="I276" s="78" t="s">
        <v>3179</v>
      </c>
      <c r="J276" s="78" t="s">
        <v>3553</v>
      </c>
    </row>
    <row r="277" ht="15.75" customHeight="1">
      <c r="F277" s="78" t="s">
        <v>182</v>
      </c>
      <c r="G277" s="78" t="s">
        <v>182</v>
      </c>
      <c r="H277" s="78" t="s">
        <v>3179</v>
      </c>
      <c r="I277" s="78" t="s">
        <v>3179</v>
      </c>
      <c r="J277" s="78" t="s">
        <v>3554</v>
      </c>
    </row>
    <row r="278" ht="15.75" customHeight="1">
      <c r="F278" s="78" t="s">
        <v>182</v>
      </c>
      <c r="G278" s="78" t="s">
        <v>182</v>
      </c>
      <c r="H278" s="78" t="s">
        <v>3179</v>
      </c>
      <c r="I278" s="78" t="s">
        <v>3179</v>
      </c>
      <c r="J278" s="78" t="s">
        <v>3555</v>
      </c>
    </row>
    <row r="279" ht="15.75" customHeight="1">
      <c r="F279" s="78" t="s">
        <v>182</v>
      </c>
      <c r="G279" s="78" t="s">
        <v>182</v>
      </c>
      <c r="H279" s="78" t="s">
        <v>3179</v>
      </c>
      <c r="I279" s="78" t="s">
        <v>3179</v>
      </c>
      <c r="J279" s="78" t="s">
        <v>3556</v>
      </c>
    </row>
    <row r="280" ht="15.75" customHeight="1">
      <c r="F280" s="78" t="s">
        <v>182</v>
      </c>
      <c r="G280" s="78" t="s">
        <v>182</v>
      </c>
      <c r="H280" s="78" t="s">
        <v>3179</v>
      </c>
      <c r="I280" s="78" t="s">
        <v>3179</v>
      </c>
      <c r="J280" s="78" t="s">
        <v>3557</v>
      </c>
    </row>
    <row r="281" ht="15.75" customHeight="1">
      <c r="F281" s="78" t="s">
        <v>182</v>
      </c>
      <c r="G281" s="78" t="s">
        <v>182</v>
      </c>
      <c r="H281" s="78" t="s">
        <v>3179</v>
      </c>
      <c r="I281" s="78" t="s">
        <v>3179</v>
      </c>
      <c r="J281" s="78" t="s">
        <v>3558</v>
      </c>
    </row>
    <row r="282" ht="15.75" customHeight="1">
      <c r="F282" s="78" t="s">
        <v>182</v>
      </c>
      <c r="G282" s="78" t="s">
        <v>182</v>
      </c>
      <c r="H282" s="78" t="s">
        <v>3181</v>
      </c>
      <c r="I282" s="78" t="s">
        <v>3181</v>
      </c>
      <c r="J282" s="78" t="s">
        <v>3181</v>
      </c>
    </row>
    <row r="283" ht="15.75" customHeight="1">
      <c r="F283" s="78" t="s">
        <v>182</v>
      </c>
      <c r="G283" s="78" t="s">
        <v>182</v>
      </c>
      <c r="H283" s="78" t="s">
        <v>3181</v>
      </c>
      <c r="I283" s="78" t="s">
        <v>3181</v>
      </c>
      <c r="J283" s="78" t="s">
        <v>3559</v>
      </c>
    </row>
    <row r="284" ht="15.75" customHeight="1">
      <c r="F284" s="78" t="s">
        <v>182</v>
      </c>
      <c r="G284" s="78" t="s">
        <v>182</v>
      </c>
      <c r="H284" s="78" t="s">
        <v>3181</v>
      </c>
      <c r="I284" s="78" t="s">
        <v>3181</v>
      </c>
      <c r="J284" s="78" t="s">
        <v>3560</v>
      </c>
    </row>
    <row r="285" ht="15.75" customHeight="1">
      <c r="F285" s="78" t="s">
        <v>182</v>
      </c>
      <c r="G285" s="78" t="s">
        <v>182</v>
      </c>
      <c r="H285" s="78" t="s">
        <v>3181</v>
      </c>
      <c r="I285" s="78" t="s">
        <v>3181</v>
      </c>
      <c r="J285" s="78" t="s">
        <v>3561</v>
      </c>
    </row>
    <row r="286" ht="15.75" customHeight="1">
      <c r="F286" s="78" t="s">
        <v>182</v>
      </c>
      <c r="G286" s="78" t="s">
        <v>182</v>
      </c>
      <c r="H286" s="78" t="s">
        <v>3181</v>
      </c>
      <c r="I286" s="78" t="s">
        <v>3181</v>
      </c>
      <c r="J286" s="78" t="s">
        <v>3562</v>
      </c>
    </row>
    <row r="287" ht="15.75" customHeight="1">
      <c r="F287" s="78" t="s">
        <v>182</v>
      </c>
      <c r="G287" s="78" t="s">
        <v>182</v>
      </c>
      <c r="H287" s="78" t="s">
        <v>3181</v>
      </c>
      <c r="I287" s="78" t="s">
        <v>3181</v>
      </c>
      <c r="J287" s="78" t="s">
        <v>3563</v>
      </c>
    </row>
    <row r="288" ht="15.75" customHeight="1">
      <c r="F288" s="78" t="s">
        <v>182</v>
      </c>
      <c r="G288" s="78" t="s">
        <v>182</v>
      </c>
      <c r="H288" s="78" t="s">
        <v>3181</v>
      </c>
      <c r="I288" s="78" t="s">
        <v>3181</v>
      </c>
      <c r="J288" s="78" t="s">
        <v>3564</v>
      </c>
    </row>
    <row r="289" ht="15.75" customHeight="1">
      <c r="F289" s="78" t="s">
        <v>182</v>
      </c>
      <c r="G289" s="78" t="s">
        <v>182</v>
      </c>
      <c r="H289" s="78" t="s">
        <v>3183</v>
      </c>
      <c r="I289" s="78" t="s">
        <v>3183</v>
      </c>
      <c r="J289" s="78" t="s">
        <v>3565</v>
      </c>
    </row>
    <row r="290" ht="15.75" customHeight="1">
      <c r="F290" s="78" t="s">
        <v>182</v>
      </c>
      <c r="G290" s="78" t="s">
        <v>182</v>
      </c>
      <c r="H290" s="78" t="s">
        <v>3183</v>
      </c>
      <c r="I290" s="78" t="s">
        <v>3183</v>
      </c>
      <c r="J290" s="78" t="s">
        <v>3566</v>
      </c>
    </row>
    <row r="291" ht="15.75" customHeight="1">
      <c r="F291" s="78" t="s">
        <v>182</v>
      </c>
      <c r="G291" s="78" t="s">
        <v>182</v>
      </c>
      <c r="H291" s="78" t="s">
        <v>3183</v>
      </c>
      <c r="I291" s="78" t="s">
        <v>3183</v>
      </c>
      <c r="J291" s="78" t="s">
        <v>3567</v>
      </c>
    </row>
    <row r="292" ht="15.75" customHeight="1">
      <c r="F292" s="78" t="s">
        <v>182</v>
      </c>
      <c r="G292" s="78" t="s">
        <v>182</v>
      </c>
      <c r="H292" s="78" t="s">
        <v>3183</v>
      </c>
      <c r="I292" s="78" t="s">
        <v>3183</v>
      </c>
      <c r="J292" s="78" t="s">
        <v>3568</v>
      </c>
    </row>
    <row r="293" ht="15.75" customHeight="1">
      <c r="F293" s="78" t="s">
        <v>182</v>
      </c>
      <c r="G293" s="78" t="s">
        <v>182</v>
      </c>
      <c r="H293" s="78" t="s">
        <v>3183</v>
      </c>
      <c r="I293" s="78" t="s">
        <v>3183</v>
      </c>
      <c r="J293" s="78" t="s">
        <v>3291</v>
      </c>
    </row>
    <row r="294" ht="15.75" customHeight="1">
      <c r="F294" s="78" t="s">
        <v>182</v>
      </c>
      <c r="G294" s="78" t="s">
        <v>182</v>
      </c>
      <c r="H294" s="78" t="s">
        <v>3183</v>
      </c>
      <c r="I294" s="78" t="s">
        <v>3183</v>
      </c>
      <c r="J294" s="78" t="s">
        <v>3569</v>
      </c>
    </row>
    <row r="295" ht="15.75" customHeight="1">
      <c r="F295" s="78" t="s">
        <v>182</v>
      </c>
      <c r="G295" s="78" t="s">
        <v>182</v>
      </c>
      <c r="H295" s="78" t="s">
        <v>3183</v>
      </c>
      <c r="I295" s="78" t="s">
        <v>3183</v>
      </c>
      <c r="J295" s="78" t="s">
        <v>3570</v>
      </c>
    </row>
    <row r="296" ht="15.75" customHeight="1">
      <c r="F296" s="78" t="s">
        <v>182</v>
      </c>
      <c r="G296" s="78" t="s">
        <v>182</v>
      </c>
      <c r="H296" s="78" t="s">
        <v>3183</v>
      </c>
      <c r="I296" s="78" t="s">
        <v>3183</v>
      </c>
      <c r="J296" s="78" t="s">
        <v>3571</v>
      </c>
    </row>
    <row r="297" ht="15.75" customHeight="1">
      <c r="F297" s="78" t="s">
        <v>182</v>
      </c>
      <c r="G297" s="78" t="s">
        <v>182</v>
      </c>
      <c r="H297" s="78" t="s">
        <v>3183</v>
      </c>
      <c r="I297" s="78" t="s">
        <v>3183</v>
      </c>
      <c r="J297" s="78" t="s">
        <v>3572</v>
      </c>
    </row>
    <row r="298" ht="15.75" customHeight="1">
      <c r="F298" s="78" t="s">
        <v>182</v>
      </c>
      <c r="G298" s="78" t="s">
        <v>182</v>
      </c>
      <c r="H298" s="78" t="s">
        <v>3183</v>
      </c>
      <c r="I298" s="78" t="s">
        <v>3183</v>
      </c>
      <c r="J298" s="78" t="s">
        <v>3573</v>
      </c>
    </row>
    <row r="299" ht="15.75" customHeight="1">
      <c r="F299" s="78" t="s">
        <v>182</v>
      </c>
      <c r="G299" s="78" t="s">
        <v>182</v>
      </c>
      <c r="H299" s="78" t="s">
        <v>3183</v>
      </c>
      <c r="I299" s="78" t="s">
        <v>3183</v>
      </c>
      <c r="J299" s="78" t="s">
        <v>3574</v>
      </c>
    </row>
    <row r="300" ht="15.75" customHeight="1">
      <c r="F300" s="78" t="s">
        <v>182</v>
      </c>
      <c r="G300" s="78" t="s">
        <v>182</v>
      </c>
      <c r="H300" s="78" t="s">
        <v>3183</v>
      </c>
      <c r="I300" s="78" t="s">
        <v>3183</v>
      </c>
      <c r="J300" s="78" t="s">
        <v>3575</v>
      </c>
    </row>
    <row r="301" ht="15.75" customHeight="1">
      <c r="F301" s="78" t="s">
        <v>182</v>
      </c>
      <c r="G301" s="78" t="s">
        <v>182</v>
      </c>
      <c r="H301" s="78" t="s">
        <v>3183</v>
      </c>
      <c r="I301" s="78" t="s">
        <v>3183</v>
      </c>
      <c r="J301" s="78" t="s">
        <v>3576</v>
      </c>
    </row>
    <row r="302" ht="15.75" customHeight="1">
      <c r="F302" s="78" t="s">
        <v>182</v>
      </c>
      <c r="G302" s="78" t="s">
        <v>182</v>
      </c>
      <c r="H302" s="78" t="s">
        <v>3183</v>
      </c>
      <c r="I302" s="78" t="s">
        <v>3183</v>
      </c>
      <c r="J302" s="78" t="s">
        <v>3577</v>
      </c>
    </row>
    <row r="303" ht="15.75" customHeight="1">
      <c r="F303" s="78" t="s">
        <v>182</v>
      </c>
      <c r="G303" s="78" t="s">
        <v>182</v>
      </c>
      <c r="H303" s="78" t="s">
        <v>3183</v>
      </c>
      <c r="I303" s="78" t="s">
        <v>3183</v>
      </c>
      <c r="J303" s="78" t="s">
        <v>3578</v>
      </c>
    </row>
    <row r="304" ht="15.75" customHeight="1">
      <c r="F304" s="78" t="s">
        <v>182</v>
      </c>
      <c r="G304" s="78" t="s">
        <v>182</v>
      </c>
      <c r="H304" s="78" t="s">
        <v>3183</v>
      </c>
      <c r="I304" s="78" t="s">
        <v>3183</v>
      </c>
      <c r="J304" s="78" t="s">
        <v>3579</v>
      </c>
    </row>
    <row r="305" ht="15.75" customHeight="1">
      <c r="F305" s="78" t="s">
        <v>182</v>
      </c>
      <c r="G305" s="78" t="s">
        <v>182</v>
      </c>
      <c r="H305" s="78" t="s">
        <v>3183</v>
      </c>
      <c r="I305" s="78" t="s">
        <v>3183</v>
      </c>
      <c r="J305" s="78" t="s">
        <v>3580</v>
      </c>
    </row>
    <row r="306" ht="15.75" customHeight="1">
      <c r="F306" s="78" t="s">
        <v>182</v>
      </c>
      <c r="G306" s="78" t="s">
        <v>182</v>
      </c>
      <c r="H306" s="78" t="s">
        <v>3185</v>
      </c>
      <c r="I306" s="78" t="s">
        <v>3185</v>
      </c>
      <c r="J306" s="78" t="s">
        <v>3581</v>
      </c>
    </row>
    <row r="307" ht="15.75" customHeight="1">
      <c r="F307" s="78" t="s">
        <v>182</v>
      </c>
      <c r="G307" s="78" t="s">
        <v>182</v>
      </c>
      <c r="H307" s="78" t="s">
        <v>3185</v>
      </c>
      <c r="I307" s="78" t="s">
        <v>3185</v>
      </c>
      <c r="J307" s="78" t="s">
        <v>3185</v>
      </c>
    </row>
    <row r="308" ht="15.75" customHeight="1">
      <c r="F308" s="78" t="s">
        <v>182</v>
      </c>
      <c r="G308" s="78" t="s">
        <v>182</v>
      </c>
      <c r="H308" s="78" t="s">
        <v>3185</v>
      </c>
      <c r="I308" s="78" t="s">
        <v>3185</v>
      </c>
      <c r="J308" s="78" t="s">
        <v>3582</v>
      </c>
    </row>
    <row r="309" ht="15.75" customHeight="1">
      <c r="F309" s="78" t="s">
        <v>182</v>
      </c>
      <c r="G309" s="78" t="s">
        <v>182</v>
      </c>
      <c r="H309" s="78" t="s">
        <v>3185</v>
      </c>
      <c r="I309" s="78" t="s">
        <v>3185</v>
      </c>
      <c r="J309" s="78" t="s">
        <v>3583</v>
      </c>
    </row>
    <row r="310" ht="15.75" customHeight="1">
      <c r="F310" s="78" t="s">
        <v>182</v>
      </c>
      <c r="G310" s="78" t="s">
        <v>182</v>
      </c>
      <c r="H310" s="78" t="s">
        <v>3185</v>
      </c>
      <c r="I310" s="78" t="s">
        <v>3185</v>
      </c>
      <c r="J310" s="78" t="s">
        <v>3584</v>
      </c>
    </row>
    <row r="311" ht="15.75" customHeight="1">
      <c r="F311" s="78" t="s">
        <v>182</v>
      </c>
      <c r="G311" s="78" t="s">
        <v>182</v>
      </c>
      <c r="H311" s="78" t="s">
        <v>3185</v>
      </c>
      <c r="I311" s="78" t="s">
        <v>3185</v>
      </c>
      <c r="J311" s="78" t="s">
        <v>3585</v>
      </c>
    </row>
    <row r="312" ht="15.75" customHeight="1">
      <c r="F312" s="78" t="s">
        <v>182</v>
      </c>
      <c r="G312" s="78" t="s">
        <v>182</v>
      </c>
      <c r="H312" s="78" t="s">
        <v>3187</v>
      </c>
      <c r="I312" s="78" t="s">
        <v>3187</v>
      </c>
      <c r="J312" s="78" t="s">
        <v>3187</v>
      </c>
    </row>
    <row r="313" ht="15.75" customHeight="1">
      <c r="F313" s="78" t="s">
        <v>182</v>
      </c>
      <c r="G313" s="78" t="s">
        <v>182</v>
      </c>
      <c r="H313" s="78" t="s">
        <v>3187</v>
      </c>
      <c r="I313" s="78" t="s">
        <v>3187</v>
      </c>
      <c r="J313" s="78" t="s">
        <v>3586</v>
      </c>
    </row>
    <row r="314" ht="15.75" customHeight="1">
      <c r="F314" s="78" t="s">
        <v>182</v>
      </c>
      <c r="G314" s="78" t="s">
        <v>182</v>
      </c>
      <c r="H314" s="78" t="s">
        <v>3187</v>
      </c>
      <c r="I314" s="78" t="s">
        <v>3187</v>
      </c>
      <c r="J314" s="78" t="s">
        <v>3587</v>
      </c>
    </row>
    <row r="315" ht="15.75" customHeight="1">
      <c r="F315" s="78" t="s">
        <v>182</v>
      </c>
      <c r="G315" s="78" t="s">
        <v>182</v>
      </c>
      <c r="H315" s="78" t="s">
        <v>3187</v>
      </c>
      <c r="I315" s="78" t="s">
        <v>3187</v>
      </c>
      <c r="J315" s="78" t="s">
        <v>3588</v>
      </c>
    </row>
    <row r="316" ht="15.75" customHeight="1">
      <c r="F316" s="78" t="s">
        <v>182</v>
      </c>
      <c r="G316" s="78" t="s">
        <v>182</v>
      </c>
      <c r="H316" s="78" t="s">
        <v>3187</v>
      </c>
      <c r="I316" s="78" t="s">
        <v>3187</v>
      </c>
      <c r="J316" s="78" t="s">
        <v>3589</v>
      </c>
    </row>
    <row r="317" ht="15.75" customHeight="1">
      <c r="F317" s="78" t="s">
        <v>182</v>
      </c>
      <c r="G317" s="78" t="s">
        <v>182</v>
      </c>
      <c r="H317" s="78" t="s">
        <v>3187</v>
      </c>
      <c r="I317" s="78" t="s">
        <v>3187</v>
      </c>
      <c r="J317" s="78" t="s">
        <v>3590</v>
      </c>
    </row>
    <row r="318" ht="15.75" customHeight="1">
      <c r="F318" s="78" t="s">
        <v>182</v>
      </c>
      <c r="G318" s="78" t="s">
        <v>182</v>
      </c>
      <c r="H318" s="78" t="s">
        <v>3187</v>
      </c>
      <c r="I318" s="78" t="s">
        <v>3187</v>
      </c>
      <c r="J318" s="78" t="s">
        <v>3591</v>
      </c>
    </row>
    <row r="319" ht="15.75" customHeight="1">
      <c r="F319" s="78" t="s">
        <v>182</v>
      </c>
      <c r="G319" s="78" t="s">
        <v>182</v>
      </c>
      <c r="H319" s="78" t="s">
        <v>3187</v>
      </c>
      <c r="I319" s="78" t="s">
        <v>3187</v>
      </c>
      <c r="J319" s="78" t="s">
        <v>3592</v>
      </c>
    </row>
    <row r="320" ht="15.75" customHeight="1">
      <c r="F320" s="78" t="s">
        <v>182</v>
      </c>
      <c r="G320" s="78" t="s">
        <v>182</v>
      </c>
      <c r="H320" s="78" t="s">
        <v>3187</v>
      </c>
      <c r="I320" s="78" t="s">
        <v>3187</v>
      </c>
      <c r="J320" s="78" t="s">
        <v>3593</v>
      </c>
    </row>
    <row r="321" ht="15.75" customHeight="1">
      <c r="F321" s="78" t="s">
        <v>182</v>
      </c>
      <c r="G321" s="78" t="s">
        <v>182</v>
      </c>
      <c r="H321" s="78" t="s">
        <v>3187</v>
      </c>
      <c r="I321" s="78" t="s">
        <v>3187</v>
      </c>
      <c r="J321" s="78" t="s">
        <v>3594</v>
      </c>
    </row>
    <row r="322" ht="15.75" customHeight="1">
      <c r="F322" s="78" t="s">
        <v>182</v>
      </c>
      <c r="G322" s="78" t="s">
        <v>182</v>
      </c>
      <c r="H322" s="78" t="s">
        <v>3187</v>
      </c>
      <c r="I322" s="78" t="s">
        <v>3187</v>
      </c>
      <c r="J322" s="78" t="s">
        <v>3595</v>
      </c>
    </row>
    <row r="323" ht="15.75" customHeight="1">
      <c r="F323" s="78" t="s">
        <v>182</v>
      </c>
      <c r="G323" s="78" t="s">
        <v>182</v>
      </c>
      <c r="H323" s="78" t="s">
        <v>3189</v>
      </c>
      <c r="I323" s="78" t="s">
        <v>3189</v>
      </c>
      <c r="J323" s="78" t="s">
        <v>3596</v>
      </c>
    </row>
    <row r="324" ht="15.75" customHeight="1">
      <c r="F324" s="78" t="s">
        <v>182</v>
      </c>
      <c r="G324" s="78" t="s">
        <v>182</v>
      </c>
      <c r="H324" s="78" t="s">
        <v>3189</v>
      </c>
      <c r="I324" s="78" t="s">
        <v>3189</v>
      </c>
      <c r="J324" s="78" t="s">
        <v>3597</v>
      </c>
    </row>
    <row r="325" ht="15.75" customHeight="1">
      <c r="F325" s="78" t="s">
        <v>182</v>
      </c>
      <c r="G325" s="78" t="s">
        <v>182</v>
      </c>
      <c r="H325" s="78" t="s">
        <v>3189</v>
      </c>
      <c r="I325" s="78" t="s">
        <v>3189</v>
      </c>
      <c r="J325" s="78" t="s">
        <v>3598</v>
      </c>
    </row>
    <row r="326" ht="15.75" customHeight="1">
      <c r="F326" s="78" t="s">
        <v>182</v>
      </c>
      <c r="G326" s="78" t="s">
        <v>182</v>
      </c>
      <c r="H326" s="78" t="s">
        <v>3189</v>
      </c>
      <c r="I326" s="78" t="s">
        <v>3189</v>
      </c>
      <c r="J326" s="78" t="s">
        <v>3599</v>
      </c>
    </row>
    <row r="327" ht="15.75" customHeight="1">
      <c r="F327" s="78" t="s">
        <v>182</v>
      </c>
      <c r="G327" s="78" t="s">
        <v>182</v>
      </c>
      <c r="H327" s="78" t="s">
        <v>3189</v>
      </c>
      <c r="I327" s="78" t="s">
        <v>3189</v>
      </c>
      <c r="J327" s="78" t="s">
        <v>3600</v>
      </c>
    </row>
    <row r="328" ht="15.75" customHeight="1">
      <c r="F328" s="78" t="s">
        <v>182</v>
      </c>
      <c r="G328" s="78" t="s">
        <v>182</v>
      </c>
      <c r="H328" s="78" t="s">
        <v>3189</v>
      </c>
      <c r="I328" s="78" t="s">
        <v>3189</v>
      </c>
      <c r="J328" s="78" t="s">
        <v>3601</v>
      </c>
    </row>
    <row r="329" ht="15.75" customHeight="1">
      <c r="F329" s="78" t="s">
        <v>182</v>
      </c>
      <c r="G329" s="78" t="s">
        <v>182</v>
      </c>
      <c r="H329" s="78" t="s">
        <v>3189</v>
      </c>
      <c r="I329" s="78" t="s">
        <v>3189</v>
      </c>
      <c r="J329" s="78" t="s">
        <v>3602</v>
      </c>
    </row>
    <row r="330" ht="15.75" customHeight="1">
      <c r="F330" s="78" t="s">
        <v>182</v>
      </c>
      <c r="G330" s="78" t="s">
        <v>182</v>
      </c>
      <c r="H330" s="78" t="s">
        <v>3189</v>
      </c>
      <c r="I330" s="78" t="s">
        <v>3189</v>
      </c>
      <c r="J330" s="78" t="s">
        <v>3603</v>
      </c>
    </row>
    <row r="331" ht="15.75" customHeight="1">
      <c r="F331" s="78" t="s">
        <v>182</v>
      </c>
      <c r="G331" s="78" t="s">
        <v>182</v>
      </c>
      <c r="H331" s="78" t="s">
        <v>3189</v>
      </c>
      <c r="I331" s="78" t="s">
        <v>3189</v>
      </c>
      <c r="J331" s="78" t="s">
        <v>3604</v>
      </c>
    </row>
    <row r="332" ht="15.75" customHeight="1">
      <c r="F332" s="78" t="s">
        <v>182</v>
      </c>
      <c r="G332" s="78" t="s">
        <v>182</v>
      </c>
      <c r="H332" s="78" t="s">
        <v>3189</v>
      </c>
      <c r="I332" s="78" t="s">
        <v>3189</v>
      </c>
      <c r="J332" s="78" t="s">
        <v>3275</v>
      </c>
    </row>
    <row r="333" ht="15.75" customHeight="1">
      <c r="F333" s="78" t="s">
        <v>182</v>
      </c>
      <c r="G333" s="78" t="s">
        <v>182</v>
      </c>
      <c r="H333" s="78" t="s">
        <v>3189</v>
      </c>
      <c r="I333" s="78" t="s">
        <v>3189</v>
      </c>
      <c r="J333" s="78" t="s">
        <v>3605</v>
      </c>
    </row>
    <row r="334" ht="15.75" customHeight="1">
      <c r="F334" s="78" t="s">
        <v>182</v>
      </c>
      <c r="G334" s="78" t="s">
        <v>182</v>
      </c>
      <c r="H334" s="78" t="s">
        <v>3189</v>
      </c>
      <c r="I334" s="78" t="s">
        <v>3189</v>
      </c>
      <c r="J334" s="78" t="s">
        <v>3606</v>
      </c>
    </row>
    <row r="335" ht="15.75" customHeight="1">
      <c r="F335" s="78" t="s">
        <v>182</v>
      </c>
      <c r="G335" s="78" t="s">
        <v>182</v>
      </c>
      <c r="H335" s="78" t="s">
        <v>3189</v>
      </c>
      <c r="I335" s="78" t="s">
        <v>3189</v>
      </c>
      <c r="J335" s="78" t="s">
        <v>3607</v>
      </c>
    </row>
    <row r="336" ht="15.75" customHeight="1">
      <c r="F336" s="78" t="s">
        <v>182</v>
      </c>
      <c r="G336" s="78" t="s">
        <v>182</v>
      </c>
      <c r="H336" s="78" t="s">
        <v>3189</v>
      </c>
      <c r="I336" s="78" t="s">
        <v>3189</v>
      </c>
      <c r="J336" s="78" t="s">
        <v>3608</v>
      </c>
    </row>
    <row r="337" ht="15.75" customHeight="1">
      <c r="F337" s="78" t="s">
        <v>151</v>
      </c>
      <c r="G337" s="78" t="s">
        <v>151</v>
      </c>
      <c r="H337" s="78" t="s">
        <v>151</v>
      </c>
      <c r="I337" s="78" t="s">
        <v>3609</v>
      </c>
      <c r="J337" s="78" t="s">
        <v>151</v>
      </c>
    </row>
    <row r="338" ht="15.75" customHeight="1">
      <c r="F338" s="78" t="s">
        <v>151</v>
      </c>
      <c r="G338" s="78" t="s">
        <v>151</v>
      </c>
      <c r="H338" s="78" t="s">
        <v>151</v>
      </c>
      <c r="I338" s="78" t="s">
        <v>3609</v>
      </c>
      <c r="J338" s="78" t="s">
        <v>3610</v>
      </c>
    </row>
    <row r="339" ht="15.75" customHeight="1">
      <c r="F339" s="78" t="s">
        <v>151</v>
      </c>
      <c r="G339" s="78" t="s">
        <v>151</v>
      </c>
      <c r="H339" s="78" t="s">
        <v>151</v>
      </c>
      <c r="I339" s="78" t="s">
        <v>3609</v>
      </c>
      <c r="J339" s="78" t="s">
        <v>3611</v>
      </c>
    </row>
    <row r="340" ht="15.75" customHeight="1">
      <c r="F340" s="78" t="s">
        <v>151</v>
      </c>
      <c r="G340" s="78" t="s">
        <v>151</v>
      </c>
      <c r="H340" s="78" t="s">
        <v>151</v>
      </c>
      <c r="I340" s="78" t="s">
        <v>3609</v>
      </c>
      <c r="J340" s="78" t="s">
        <v>3612</v>
      </c>
    </row>
    <row r="341" ht="15.75" customHeight="1">
      <c r="F341" s="78" t="s">
        <v>151</v>
      </c>
      <c r="G341" s="78" t="s">
        <v>151</v>
      </c>
      <c r="H341" s="78" t="s">
        <v>151</v>
      </c>
      <c r="I341" s="78" t="s">
        <v>3609</v>
      </c>
      <c r="J341" s="78" t="s">
        <v>3613</v>
      </c>
    </row>
    <row r="342" ht="15.75" customHeight="1">
      <c r="F342" s="78" t="s">
        <v>151</v>
      </c>
      <c r="G342" s="78" t="s">
        <v>151</v>
      </c>
      <c r="H342" s="78" t="s">
        <v>151</v>
      </c>
      <c r="I342" s="78" t="s">
        <v>3609</v>
      </c>
      <c r="J342" s="78" t="s">
        <v>3614</v>
      </c>
    </row>
    <row r="343" ht="15.75" customHeight="1">
      <c r="F343" s="78" t="s">
        <v>151</v>
      </c>
      <c r="G343" s="78" t="s">
        <v>151</v>
      </c>
      <c r="H343" s="78" t="s">
        <v>151</v>
      </c>
      <c r="I343" s="78" t="s">
        <v>3609</v>
      </c>
      <c r="J343" s="78" t="s">
        <v>3615</v>
      </c>
    </row>
    <row r="344" ht="15.75" customHeight="1">
      <c r="F344" s="78" t="s">
        <v>151</v>
      </c>
      <c r="G344" s="78" t="s">
        <v>151</v>
      </c>
      <c r="H344" s="78" t="s">
        <v>151</v>
      </c>
      <c r="I344" s="78" t="s">
        <v>3609</v>
      </c>
      <c r="J344" s="78" t="s">
        <v>3616</v>
      </c>
    </row>
    <row r="345" ht="15.75" customHeight="1">
      <c r="F345" s="78" t="s">
        <v>151</v>
      </c>
      <c r="G345" s="78" t="s">
        <v>151</v>
      </c>
      <c r="H345" s="78" t="s">
        <v>151</v>
      </c>
      <c r="I345" s="78" t="s">
        <v>3609</v>
      </c>
      <c r="J345" s="78" t="s">
        <v>3617</v>
      </c>
    </row>
    <row r="346" ht="15.75" customHeight="1">
      <c r="F346" s="78" t="s">
        <v>151</v>
      </c>
      <c r="G346" s="78" t="s">
        <v>151</v>
      </c>
      <c r="H346" s="78" t="s">
        <v>151</v>
      </c>
      <c r="I346" s="78" t="s">
        <v>3609</v>
      </c>
      <c r="J346" s="78" t="s">
        <v>3618</v>
      </c>
    </row>
    <row r="347" ht="15.75" customHeight="1">
      <c r="F347" s="78" t="s">
        <v>151</v>
      </c>
      <c r="G347" s="78" t="s">
        <v>151</v>
      </c>
      <c r="H347" s="78" t="s">
        <v>151</v>
      </c>
      <c r="I347" s="78" t="s">
        <v>3609</v>
      </c>
      <c r="J347" s="78" t="s">
        <v>3619</v>
      </c>
    </row>
    <row r="348" ht="15.75" customHeight="1">
      <c r="F348" s="78" t="s">
        <v>151</v>
      </c>
      <c r="G348" s="78" t="s">
        <v>151</v>
      </c>
      <c r="H348" s="78" t="s">
        <v>151</v>
      </c>
      <c r="I348" s="78" t="s">
        <v>3609</v>
      </c>
      <c r="J348" s="78" t="s">
        <v>3620</v>
      </c>
    </row>
    <row r="349" ht="15.75" customHeight="1">
      <c r="F349" s="78" t="s">
        <v>151</v>
      </c>
      <c r="G349" s="78" t="s">
        <v>151</v>
      </c>
      <c r="H349" s="78" t="s">
        <v>151</v>
      </c>
      <c r="I349" s="78" t="s">
        <v>3609</v>
      </c>
      <c r="J349" s="78" t="s">
        <v>3621</v>
      </c>
    </row>
    <row r="350" ht="15.75" customHeight="1">
      <c r="F350" s="78" t="s">
        <v>151</v>
      </c>
      <c r="G350" s="78" t="s">
        <v>151</v>
      </c>
      <c r="H350" s="78" t="s">
        <v>151</v>
      </c>
      <c r="I350" s="78" t="s">
        <v>3609</v>
      </c>
      <c r="J350" s="78" t="s">
        <v>3622</v>
      </c>
    </row>
    <row r="351" ht="15.75" customHeight="1">
      <c r="F351" s="78" t="s">
        <v>151</v>
      </c>
      <c r="G351" s="78" t="s">
        <v>151</v>
      </c>
      <c r="H351" s="78" t="s">
        <v>151</v>
      </c>
      <c r="I351" s="78" t="s">
        <v>3609</v>
      </c>
      <c r="J351" s="78" t="s">
        <v>3623</v>
      </c>
    </row>
    <row r="352" ht="15.75" customHeight="1">
      <c r="F352" s="78" t="s">
        <v>151</v>
      </c>
      <c r="G352" s="78" t="s">
        <v>151</v>
      </c>
      <c r="H352" s="78" t="s">
        <v>151</v>
      </c>
      <c r="I352" s="78" t="s">
        <v>3609</v>
      </c>
      <c r="J352" s="78" t="s">
        <v>3624</v>
      </c>
    </row>
    <row r="353" ht="15.75" customHeight="1">
      <c r="F353" s="78" t="s">
        <v>151</v>
      </c>
      <c r="G353" s="78" t="s">
        <v>151</v>
      </c>
      <c r="H353" s="78" t="s">
        <v>151</v>
      </c>
      <c r="I353" s="78" t="s">
        <v>3609</v>
      </c>
      <c r="J353" s="78" t="s">
        <v>3625</v>
      </c>
    </row>
    <row r="354" ht="15.75" customHeight="1">
      <c r="F354" s="78" t="s">
        <v>151</v>
      </c>
      <c r="G354" s="78" t="s">
        <v>151</v>
      </c>
      <c r="H354" s="78" t="s">
        <v>151</v>
      </c>
      <c r="I354" s="78" t="s">
        <v>3609</v>
      </c>
      <c r="J354" s="78" t="s">
        <v>3626</v>
      </c>
    </row>
    <row r="355" ht="15.75" customHeight="1">
      <c r="F355" s="78" t="s">
        <v>151</v>
      </c>
      <c r="G355" s="78" t="s">
        <v>151</v>
      </c>
      <c r="H355" s="78" t="s">
        <v>151</v>
      </c>
      <c r="I355" s="78" t="s">
        <v>3609</v>
      </c>
      <c r="J355" s="78" t="s">
        <v>3627</v>
      </c>
    </row>
    <row r="356" ht="15.75" customHeight="1">
      <c r="F356" s="78" t="s">
        <v>151</v>
      </c>
      <c r="G356" s="78" t="s">
        <v>151</v>
      </c>
      <c r="H356" s="78" t="s">
        <v>151</v>
      </c>
      <c r="I356" s="78" t="s">
        <v>3609</v>
      </c>
      <c r="J356" s="78" t="s">
        <v>3628</v>
      </c>
    </row>
    <row r="357" ht="15.75" customHeight="1">
      <c r="F357" s="78" t="s">
        <v>151</v>
      </c>
      <c r="G357" s="78" t="s">
        <v>151</v>
      </c>
      <c r="H357" s="78" t="s">
        <v>151</v>
      </c>
      <c r="I357" s="78" t="s">
        <v>3609</v>
      </c>
      <c r="J357" s="78" t="s">
        <v>3629</v>
      </c>
    </row>
    <row r="358" ht="15.75" customHeight="1">
      <c r="F358" s="78" t="s">
        <v>151</v>
      </c>
      <c r="G358" s="78" t="s">
        <v>151</v>
      </c>
      <c r="H358" s="78" t="s">
        <v>151</v>
      </c>
      <c r="I358" s="78" t="s">
        <v>3609</v>
      </c>
      <c r="J358" s="78" t="s">
        <v>3630</v>
      </c>
    </row>
    <row r="359" ht="15.75" customHeight="1">
      <c r="F359" s="78" t="s">
        <v>151</v>
      </c>
      <c r="G359" s="78" t="s">
        <v>151</v>
      </c>
      <c r="H359" s="78" t="s">
        <v>151</v>
      </c>
      <c r="I359" s="78" t="s">
        <v>3609</v>
      </c>
      <c r="J359" s="78" t="s">
        <v>3631</v>
      </c>
    </row>
    <row r="360" ht="15.75" customHeight="1">
      <c r="F360" s="78" t="s">
        <v>151</v>
      </c>
      <c r="G360" s="78" t="s">
        <v>151</v>
      </c>
      <c r="H360" s="78" t="s">
        <v>151</v>
      </c>
      <c r="I360" s="78" t="s">
        <v>3609</v>
      </c>
      <c r="J360" s="78" t="s">
        <v>3632</v>
      </c>
    </row>
    <row r="361" ht="15.75" customHeight="1">
      <c r="F361" s="78" t="s">
        <v>151</v>
      </c>
      <c r="G361" s="78" t="s">
        <v>151</v>
      </c>
      <c r="H361" s="78" t="s">
        <v>151</v>
      </c>
      <c r="I361" s="78" t="s">
        <v>3609</v>
      </c>
      <c r="J361" s="78" t="s">
        <v>3633</v>
      </c>
    </row>
    <row r="362" ht="15.75" customHeight="1">
      <c r="F362" s="78" t="s">
        <v>151</v>
      </c>
      <c r="G362" s="78" t="s">
        <v>151</v>
      </c>
      <c r="H362" s="78" t="s">
        <v>151</v>
      </c>
      <c r="I362" s="78" t="s">
        <v>3609</v>
      </c>
      <c r="J362" s="78" t="s">
        <v>3634</v>
      </c>
    </row>
    <row r="363" ht="15.75" customHeight="1">
      <c r="F363" s="78" t="s">
        <v>151</v>
      </c>
      <c r="G363" s="78" t="s">
        <v>151</v>
      </c>
      <c r="H363" s="78" t="s">
        <v>151</v>
      </c>
      <c r="I363" s="78" t="s">
        <v>3609</v>
      </c>
      <c r="J363" s="78" t="s">
        <v>3635</v>
      </c>
    </row>
    <row r="364" ht="15.75" customHeight="1">
      <c r="F364" s="78" t="s">
        <v>151</v>
      </c>
      <c r="G364" s="78" t="s">
        <v>151</v>
      </c>
      <c r="H364" s="78" t="s">
        <v>151</v>
      </c>
      <c r="I364" s="78" t="s">
        <v>3609</v>
      </c>
      <c r="J364" s="78" t="s">
        <v>3636</v>
      </c>
    </row>
    <row r="365" ht="15.75" customHeight="1">
      <c r="F365" s="78" t="s">
        <v>151</v>
      </c>
      <c r="G365" s="78" t="s">
        <v>151</v>
      </c>
      <c r="H365" s="78" t="s">
        <v>151</v>
      </c>
      <c r="I365" s="78" t="s">
        <v>3609</v>
      </c>
      <c r="J365" s="78" t="s">
        <v>3637</v>
      </c>
    </row>
    <row r="366" ht="15.75" customHeight="1">
      <c r="F366" s="78" t="s">
        <v>151</v>
      </c>
      <c r="G366" s="78" t="s">
        <v>151</v>
      </c>
      <c r="H366" s="78" t="s">
        <v>3192</v>
      </c>
      <c r="I366" s="78" t="s">
        <v>3192</v>
      </c>
      <c r="J366" s="78" t="s">
        <v>3192</v>
      </c>
    </row>
    <row r="367" ht="15.75" customHeight="1">
      <c r="F367" s="78" t="s">
        <v>151</v>
      </c>
      <c r="G367" s="78" t="s">
        <v>151</v>
      </c>
      <c r="H367" s="78" t="s">
        <v>3192</v>
      </c>
      <c r="I367" s="78" t="s">
        <v>3192</v>
      </c>
      <c r="J367" s="78" t="s">
        <v>3638</v>
      </c>
    </row>
    <row r="368" ht="15.75" customHeight="1">
      <c r="F368" s="78" t="s">
        <v>151</v>
      </c>
      <c r="G368" s="78" t="s">
        <v>151</v>
      </c>
      <c r="H368" s="78" t="s">
        <v>3192</v>
      </c>
      <c r="I368" s="78" t="s">
        <v>3192</v>
      </c>
      <c r="J368" s="78" t="s">
        <v>3639</v>
      </c>
    </row>
    <row r="369" ht="15.75" customHeight="1">
      <c r="F369" s="78" t="s">
        <v>151</v>
      </c>
      <c r="G369" s="78" t="s">
        <v>151</v>
      </c>
      <c r="H369" s="78" t="s">
        <v>3192</v>
      </c>
      <c r="I369" s="78" t="s">
        <v>3192</v>
      </c>
      <c r="J369" s="78" t="s">
        <v>3458</v>
      </c>
    </row>
    <row r="370" ht="15.75" customHeight="1">
      <c r="F370" s="78" t="s">
        <v>151</v>
      </c>
      <c r="G370" s="78" t="s">
        <v>151</v>
      </c>
      <c r="H370" s="78" t="s">
        <v>3192</v>
      </c>
      <c r="I370" s="78" t="s">
        <v>3192</v>
      </c>
      <c r="J370" s="78" t="s">
        <v>3640</v>
      </c>
    </row>
    <row r="371" ht="15.75" customHeight="1">
      <c r="F371" s="78" t="s">
        <v>151</v>
      </c>
      <c r="G371" s="78" t="s">
        <v>151</v>
      </c>
      <c r="H371" s="78" t="s">
        <v>3192</v>
      </c>
      <c r="I371" s="78" t="s">
        <v>3192</v>
      </c>
      <c r="J371" s="78" t="s">
        <v>3641</v>
      </c>
    </row>
    <row r="372" ht="15.75" customHeight="1">
      <c r="F372" s="78" t="s">
        <v>151</v>
      </c>
      <c r="G372" s="78" t="s">
        <v>151</v>
      </c>
      <c r="H372" s="78" t="s">
        <v>3192</v>
      </c>
      <c r="I372" s="78" t="s">
        <v>3192</v>
      </c>
      <c r="J372" s="78" t="s">
        <v>3642</v>
      </c>
    </row>
    <row r="373" ht="15.75" customHeight="1">
      <c r="F373" s="78" t="s">
        <v>151</v>
      </c>
      <c r="G373" s="78" t="s">
        <v>151</v>
      </c>
      <c r="H373" s="78" t="s">
        <v>3192</v>
      </c>
      <c r="I373" s="78" t="s">
        <v>3192</v>
      </c>
      <c r="J373" s="78" t="s">
        <v>3643</v>
      </c>
    </row>
    <row r="374" ht="15.75" customHeight="1">
      <c r="F374" s="78" t="s">
        <v>151</v>
      </c>
      <c r="G374" s="78" t="s">
        <v>151</v>
      </c>
      <c r="H374" s="78" t="s">
        <v>3194</v>
      </c>
      <c r="I374" s="78" t="s">
        <v>3194</v>
      </c>
      <c r="J374" s="78" t="s">
        <v>3194</v>
      </c>
    </row>
    <row r="375" ht="15.75" customHeight="1">
      <c r="F375" s="78" t="s">
        <v>151</v>
      </c>
      <c r="G375" s="78" t="s">
        <v>151</v>
      </c>
      <c r="H375" s="78" t="s">
        <v>3194</v>
      </c>
      <c r="I375" s="78" t="s">
        <v>3194</v>
      </c>
      <c r="J375" s="78" t="s">
        <v>3644</v>
      </c>
    </row>
    <row r="376" ht="15.75" customHeight="1">
      <c r="F376" s="78" t="s">
        <v>151</v>
      </c>
      <c r="G376" s="78" t="s">
        <v>151</v>
      </c>
      <c r="H376" s="78" t="s">
        <v>3194</v>
      </c>
      <c r="I376" s="78" t="s">
        <v>3194</v>
      </c>
      <c r="J376" s="78" t="s">
        <v>3645</v>
      </c>
    </row>
    <row r="377" ht="15.75" customHeight="1">
      <c r="F377" s="78" t="s">
        <v>151</v>
      </c>
      <c r="G377" s="78" t="s">
        <v>151</v>
      </c>
      <c r="H377" s="78" t="s">
        <v>3194</v>
      </c>
      <c r="I377" s="78" t="s">
        <v>3194</v>
      </c>
      <c r="J377" s="78" t="s">
        <v>3646</v>
      </c>
    </row>
    <row r="378" ht="15.75" customHeight="1">
      <c r="F378" s="78" t="s">
        <v>151</v>
      </c>
      <c r="G378" s="78" t="s">
        <v>151</v>
      </c>
      <c r="H378" s="78" t="s">
        <v>3194</v>
      </c>
      <c r="I378" s="78" t="s">
        <v>3194</v>
      </c>
      <c r="J378" s="78" t="s">
        <v>3647</v>
      </c>
    </row>
    <row r="379" ht="15.75" customHeight="1">
      <c r="F379" s="78" t="s">
        <v>151</v>
      </c>
      <c r="G379" s="78" t="s">
        <v>151</v>
      </c>
      <c r="H379" s="78" t="s">
        <v>3194</v>
      </c>
      <c r="I379" s="78" t="s">
        <v>3194</v>
      </c>
      <c r="J379" s="78" t="s">
        <v>3648</v>
      </c>
    </row>
    <row r="380" ht="15.75" customHeight="1">
      <c r="F380" s="78" t="s">
        <v>151</v>
      </c>
      <c r="G380" s="78" t="s">
        <v>151</v>
      </c>
      <c r="H380" s="78" t="s">
        <v>3194</v>
      </c>
      <c r="I380" s="78" t="s">
        <v>3194</v>
      </c>
      <c r="J380" s="78" t="s">
        <v>3649</v>
      </c>
    </row>
    <row r="381" ht="15.75" customHeight="1">
      <c r="F381" s="78" t="s">
        <v>151</v>
      </c>
      <c r="G381" s="78" t="s">
        <v>151</v>
      </c>
      <c r="H381" s="78" t="s">
        <v>3194</v>
      </c>
      <c r="I381" s="78" t="s">
        <v>3194</v>
      </c>
      <c r="J381" s="78" t="s">
        <v>3650</v>
      </c>
    </row>
    <row r="382" ht="15.75" customHeight="1">
      <c r="F382" s="78" t="s">
        <v>151</v>
      </c>
      <c r="G382" s="78" t="s">
        <v>151</v>
      </c>
      <c r="H382" s="78" t="s">
        <v>3194</v>
      </c>
      <c r="I382" s="78" t="s">
        <v>3194</v>
      </c>
      <c r="J382" s="78" t="s">
        <v>3651</v>
      </c>
    </row>
    <row r="383" ht="15.75" customHeight="1">
      <c r="F383" s="78" t="s">
        <v>151</v>
      </c>
      <c r="G383" s="78" t="s">
        <v>151</v>
      </c>
      <c r="H383" s="78" t="s">
        <v>3194</v>
      </c>
      <c r="I383" s="78" t="s">
        <v>3194</v>
      </c>
      <c r="J383" s="78" t="s">
        <v>3652</v>
      </c>
    </row>
    <row r="384" ht="15.75" customHeight="1">
      <c r="F384" s="78" t="s">
        <v>151</v>
      </c>
      <c r="G384" s="78" t="s">
        <v>151</v>
      </c>
      <c r="H384" s="78" t="s">
        <v>3194</v>
      </c>
      <c r="I384" s="78" t="s">
        <v>3194</v>
      </c>
      <c r="J384" s="78" t="s">
        <v>3653</v>
      </c>
    </row>
    <row r="385" ht="15.75" customHeight="1">
      <c r="F385" s="78" t="s">
        <v>151</v>
      </c>
      <c r="G385" s="78" t="s">
        <v>151</v>
      </c>
      <c r="H385" s="78" t="s">
        <v>3194</v>
      </c>
      <c r="I385" s="78" t="s">
        <v>3194</v>
      </c>
      <c r="J385" s="78" t="s">
        <v>3654</v>
      </c>
    </row>
    <row r="386" ht="15.75" customHeight="1">
      <c r="F386" s="78" t="s">
        <v>151</v>
      </c>
      <c r="G386" s="78" t="s">
        <v>151</v>
      </c>
      <c r="H386" s="78" t="s">
        <v>3194</v>
      </c>
      <c r="I386" s="78" t="s">
        <v>3194</v>
      </c>
      <c r="J386" s="78" t="s">
        <v>3655</v>
      </c>
    </row>
    <row r="387" ht="15.75" customHeight="1">
      <c r="F387" s="78" t="s">
        <v>151</v>
      </c>
      <c r="G387" s="78" t="s">
        <v>151</v>
      </c>
      <c r="H387" s="78" t="s">
        <v>3196</v>
      </c>
      <c r="I387" s="78" t="s">
        <v>3196</v>
      </c>
      <c r="J387" s="78" t="s">
        <v>3656</v>
      </c>
    </row>
    <row r="388" ht="15.75" customHeight="1">
      <c r="F388" s="78" t="s">
        <v>151</v>
      </c>
      <c r="G388" s="78" t="s">
        <v>151</v>
      </c>
      <c r="H388" s="78" t="s">
        <v>3196</v>
      </c>
      <c r="I388" s="78" t="s">
        <v>3196</v>
      </c>
      <c r="J388" s="78" t="s">
        <v>3657</v>
      </c>
    </row>
    <row r="389" ht="15.75" customHeight="1">
      <c r="F389" s="78" t="s">
        <v>151</v>
      </c>
      <c r="G389" s="78" t="s">
        <v>151</v>
      </c>
      <c r="H389" s="78" t="s">
        <v>3196</v>
      </c>
      <c r="I389" s="78" t="s">
        <v>3196</v>
      </c>
      <c r="J389" s="78" t="s">
        <v>3658</v>
      </c>
    </row>
    <row r="390" ht="15.75" customHeight="1">
      <c r="F390" s="78" t="s">
        <v>151</v>
      </c>
      <c r="G390" s="78" t="s">
        <v>151</v>
      </c>
      <c r="H390" s="78" t="s">
        <v>3196</v>
      </c>
      <c r="I390" s="78" t="s">
        <v>3196</v>
      </c>
      <c r="J390" s="78" t="s">
        <v>3659</v>
      </c>
    </row>
    <row r="391" ht="15.75" customHeight="1">
      <c r="F391" s="78" t="s">
        <v>151</v>
      </c>
      <c r="G391" s="78" t="s">
        <v>151</v>
      </c>
      <c r="H391" s="78" t="s">
        <v>3196</v>
      </c>
      <c r="I391" s="78" t="s">
        <v>3196</v>
      </c>
      <c r="J391" s="78" t="s">
        <v>3660</v>
      </c>
    </row>
    <row r="392" ht="15.75" customHeight="1">
      <c r="F392" s="78" t="s">
        <v>151</v>
      </c>
      <c r="G392" s="78" t="s">
        <v>151</v>
      </c>
      <c r="H392" s="78" t="s">
        <v>3196</v>
      </c>
      <c r="I392" s="78" t="s">
        <v>3196</v>
      </c>
      <c r="J392" s="78" t="s">
        <v>3661</v>
      </c>
    </row>
    <row r="393" ht="15.75" customHeight="1">
      <c r="F393" s="78" t="s">
        <v>151</v>
      </c>
      <c r="G393" s="78" t="s">
        <v>151</v>
      </c>
      <c r="H393" s="78" t="s">
        <v>3196</v>
      </c>
      <c r="I393" s="78" t="s">
        <v>3196</v>
      </c>
      <c r="J393" s="78" t="s">
        <v>3662</v>
      </c>
    </row>
    <row r="394" ht="15.75" customHeight="1">
      <c r="F394" s="78" t="s">
        <v>151</v>
      </c>
      <c r="G394" s="78" t="s">
        <v>151</v>
      </c>
      <c r="H394" s="78" t="s">
        <v>3196</v>
      </c>
      <c r="I394" s="78" t="s">
        <v>3196</v>
      </c>
      <c r="J394" s="78" t="s">
        <v>3663</v>
      </c>
    </row>
    <row r="395" ht="15.75" customHeight="1">
      <c r="F395" s="78" t="s">
        <v>151</v>
      </c>
      <c r="G395" s="78" t="s">
        <v>151</v>
      </c>
      <c r="H395" s="78" t="s">
        <v>3196</v>
      </c>
      <c r="I395" s="78" t="s">
        <v>3196</v>
      </c>
      <c r="J395" s="78" t="s">
        <v>3664</v>
      </c>
    </row>
    <row r="396" ht="15.75" customHeight="1">
      <c r="F396" s="78" t="s">
        <v>151</v>
      </c>
      <c r="G396" s="78" t="s">
        <v>151</v>
      </c>
      <c r="H396" s="78" t="s">
        <v>3196</v>
      </c>
      <c r="I396" s="78" t="s">
        <v>3196</v>
      </c>
      <c r="J396" s="78" t="s">
        <v>3665</v>
      </c>
    </row>
    <row r="397" ht="15.75" customHeight="1">
      <c r="F397" s="78" t="s">
        <v>151</v>
      </c>
      <c r="G397" s="78" t="s">
        <v>151</v>
      </c>
      <c r="H397" s="78" t="s">
        <v>3196</v>
      </c>
      <c r="I397" s="78" t="s">
        <v>3196</v>
      </c>
      <c r="J397" s="78" t="s">
        <v>3666</v>
      </c>
    </row>
    <row r="398" ht="15.75" customHeight="1">
      <c r="F398" s="78" t="s">
        <v>151</v>
      </c>
      <c r="G398" s="78" t="s">
        <v>151</v>
      </c>
      <c r="H398" s="78" t="s">
        <v>3196</v>
      </c>
      <c r="I398" s="78" t="s">
        <v>3196</v>
      </c>
      <c r="J398" s="78" t="s">
        <v>3667</v>
      </c>
    </row>
    <row r="399" ht="15.75" customHeight="1">
      <c r="F399" s="78" t="s">
        <v>151</v>
      </c>
      <c r="G399" s="78" t="s">
        <v>151</v>
      </c>
      <c r="H399" s="78" t="s">
        <v>3196</v>
      </c>
      <c r="I399" s="78" t="s">
        <v>3196</v>
      </c>
      <c r="J399" s="78" t="s">
        <v>3668</v>
      </c>
    </row>
    <row r="400" ht="15.75" customHeight="1">
      <c r="F400" s="78" t="s">
        <v>151</v>
      </c>
      <c r="G400" s="78" t="s">
        <v>151</v>
      </c>
      <c r="H400" s="78" t="s">
        <v>3196</v>
      </c>
      <c r="I400" s="78" t="s">
        <v>3196</v>
      </c>
      <c r="J400" s="78" t="s">
        <v>3669</v>
      </c>
    </row>
    <row r="401" ht="15.75" customHeight="1">
      <c r="F401" s="78" t="s">
        <v>151</v>
      </c>
      <c r="G401" s="78" t="s">
        <v>151</v>
      </c>
      <c r="H401" s="78" t="s">
        <v>3198</v>
      </c>
      <c r="I401" s="78" t="s">
        <v>3198</v>
      </c>
      <c r="J401" s="78" t="s">
        <v>3670</v>
      </c>
    </row>
    <row r="402" ht="15.75" customHeight="1">
      <c r="F402" s="78" t="s">
        <v>151</v>
      </c>
      <c r="G402" s="78" t="s">
        <v>151</v>
      </c>
      <c r="H402" s="78" t="s">
        <v>3198</v>
      </c>
      <c r="I402" s="78" t="s">
        <v>3198</v>
      </c>
      <c r="J402" s="78" t="s">
        <v>3671</v>
      </c>
    </row>
    <row r="403" ht="15.75" customHeight="1">
      <c r="F403" s="78" t="s">
        <v>151</v>
      </c>
      <c r="G403" s="78" t="s">
        <v>151</v>
      </c>
      <c r="H403" s="78" t="s">
        <v>3198</v>
      </c>
      <c r="I403" s="78" t="s">
        <v>3198</v>
      </c>
      <c r="J403" s="78" t="s">
        <v>3672</v>
      </c>
    </row>
    <row r="404" ht="15.75" customHeight="1">
      <c r="F404" s="78" t="s">
        <v>151</v>
      </c>
      <c r="G404" s="78" t="s">
        <v>151</v>
      </c>
      <c r="H404" s="78" t="s">
        <v>3198</v>
      </c>
      <c r="I404" s="78" t="s">
        <v>3198</v>
      </c>
      <c r="J404" s="78" t="s">
        <v>3673</v>
      </c>
    </row>
    <row r="405" ht="15.75" customHeight="1">
      <c r="F405" s="78" t="s">
        <v>151</v>
      </c>
      <c r="G405" s="78" t="s">
        <v>151</v>
      </c>
      <c r="H405" s="78" t="s">
        <v>3198</v>
      </c>
      <c r="I405" s="78" t="s">
        <v>3198</v>
      </c>
      <c r="J405" s="78" t="s">
        <v>3198</v>
      </c>
    </row>
    <row r="406" ht="15.75" customHeight="1">
      <c r="F406" s="78" t="s">
        <v>151</v>
      </c>
      <c r="G406" s="78" t="s">
        <v>151</v>
      </c>
      <c r="H406" s="78" t="s">
        <v>3198</v>
      </c>
      <c r="I406" s="78" t="s">
        <v>3198</v>
      </c>
      <c r="J406" s="78" t="s">
        <v>3674</v>
      </c>
    </row>
    <row r="407" ht="15.75" customHeight="1">
      <c r="F407" s="78" t="s">
        <v>151</v>
      </c>
      <c r="G407" s="78" t="s">
        <v>151</v>
      </c>
      <c r="H407" s="78" t="s">
        <v>3198</v>
      </c>
      <c r="I407" s="78" t="s">
        <v>3198</v>
      </c>
      <c r="J407" s="78" t="s">
        <v>3262</v>
      </c>
    </row>
    <row r="408" ht="15.75" customHeight="1">
      <c r="F408" s="78" t="s">
        <v>151</v>
      </c>
      <c r="G408" s="78" t="s">
        <v>151</v>
      </c>
      <c r="H408" s="78" t="s">
        <v>3198</v>
      </c>
      <c r="I408" s="78" t="s">
        <v>3198</v>
      </c>
      <c r="J408" s="78" t="s">
        <v>3675</v>
      </c>
    </row>
    <row r="409" ht="15.75" customHeight="1">
      <c r="F409" s="78" t="s">
        <v>151</v>
      </c>
      <c r="G409" s="78" t="s">
        <v>151</v>
      </c>
      <c r="H409" s="78" t="s">
        <v>3198</v>
      </c>
      <c r="I409" s="78" t="s">
        <v>3198</v>
      </c>
      <c r="J409" s="78" t="s">
        <v>3676</v>
      </c>
    </row>
    <row r="410" ht="15.75" customHeight="1">
      <c r="F410" s="78" t="s">
        <v>151</v>
      </c>
      <c r="G410" s="78" t="s">
        <v>151</v>
      </c>
      <c r="H410" s="78" t="s">
        <v>3198</v>
      </c>
      <c r="I410" s="78" t="s">
        <v>3198</v>
      </c>
      <c r="J410" s="78" t="s">
        <v>3677</v>
      </c>
    </row>
    <row r="411" ht="15.75" customHeight="1">
      <c r="F411" s="78" t="s">
        <v>151</v>
      </c>
      <c r="G411" s="78" t="s">
        <v>151</v>
      </c>
      <c r="H411" s="78" t="s">
        <v>3198</v>
      </c>
      <c r="I411" s="78" t="s">
        <v>3198</v>
      </c>
      <c r="J411" s="78" t="s">
        <v>3678</v>
      </c>
    </row>
    <row r="412" ht="15.75" customHeight="1">
      <c r="F412" s="78" t="s">
        <v>151</v>
      </c>
      <c r="G412" s="78" t="s">
        <v>151</v>
      </c>
      <c r="H412" s="78" t="s">
        <v>3198</v>
      </c>
      <c r="I412" s="78" t="s">
        <v>3198</v>
      </c>
      <c r="J412" s="78" t="s">
        <v>3679</v>
      </c>
    </row>
    <row r="413" ht="15.75" customHeight="1">
      <c r="F413" s="78" t="s">
        <v>151</v>
      </c>
      <c r="G413" s="78" t="s">
        <v>151</v>
      </c>
      <c r="H413" s="78" t="s">
        <v>3198</v>
      </c>
      <c r="I413" s="78" t="s">
        <v>3198</v>
      </c>
      <c r="J413" s="78" t="s">
        <v>3680</v>
      </c>
    </row>
    <row r="414" ht="15.75" customHeight="1">
      <c r="F414" s="78" t="s">
        <v>151</v>
      </c>
      <c r="G414" s="78" t="s">
        <v>151</v>
      </c>
      <c r="H414" s="78" t="s">
        <v>3198</v>
      </c>
      <c r="I414" s="78" t="s">
        <v>3198</v>
      </c>
      <c r="J414" s="78" t="s">
        <v>3681</v>
      </c>
    </row>
    <row r="415" ht="15.75" customHeight="1">
      <c r="F415" s="78" t="s">
        <v>151</v>
      </c>
      <c r="G415" s="78" t="s">
        <v>151</v>
      </c>
      <c r="H415" s="78" t="s">
        <v>3198</v>
      </c>
      <c r="I415" s="78" t="s">
        <v>3198</v>
      </c>
      <c r="J415" s="78" t="s">
        <v>3682</v>
      </c>
    </row>
    <row r="416" ht="15.75" customHeight="1">
      <c r="F416" s="78" t="s">
        <v>151</v>
      </c>
      <c r="G416" s="78" t="s">
        <v>151</v>
      </c>
      <c r="H416" s="78" t="s">
        <v>3198</v>
      </c>
      <c r="I416" s="78" t="s">
        <v>3198</v>
      </c>
      <c r="J416" s="78" t="s">
        <v>3683</v>
      </c>
    </row>
    <row r="417" ht="15.75" customHeight="1">
      <c r="F417" s="78" t="s">
        <v>151</v>
      </c>
      <c r="G417" s="78" t="s">
        <v>151</v>
      </c>
      <c r="H417" s="78" t="s">
        <v>3198</v>
      </c>
      <c r="I417" s="78" t="s">
        <v>3198</v>
      </c>
      <c r="J417" s="78" t="s">
        <v>3684</v>
      </c>
    </row>
    <row r="418" ht="15.75" customHeight="1">
      <c r="F418" s="78" t="s">
        <v>151</v>
      </c>
      <c r="G418" s="78" t="s">
        <v>151</v>
      </c>
      <c r="H418" s="78" t="s">
        <v>3198</v>
      </c>
      <c r="I418" s="78" t="s">
        <v>3198</v>
      </c>
      <c r="J418" s="78" t="s">
        <v>3685</v>
      </c>
    </row>
    <row r="419" ht="15.75" customHeight="1">
      <c r="F419" s="78" t="s">
        <v>151</v>
      </c>
      <c r="G419" s="78" t="s">
        <v>151</v>
      </c>
      <c r="H419" s="78" t="s">
        <v>3198</v>
      </c>
      <c r="I419" s="78" t="s">
        <v>3198</v>
      </c>
      <c r="J419" s="78" t="s">
        <v>3686</v>
      </c>
    </row>
    <row r="420" ht="15.75" customHeight="1">
      <c r="F420" s="78" t="s">
        <v>151</v>
      </c>
      <c r="G420" s="78" t="s">
        <v>151</v>
      </c>
      <c r="H420" s="78" t="s">
        <v>3198</v>
      </c>
      <c r="I420" s="78" t="s">
        <v>3198</v>
      </c>
      <c r="J420" s="78" t="s">
        <v>3687</v>
      </c>
    </row>
    <row r="421" ht="15.75" customHeight="1">
      <c r="F421" s="78" t="s">
        <v>151</v>
      </c>
      <c r="G421" s="78" t="s">
        <v>151</v>
      </c>
      <c r="H421" s="78" t="s">
        <v>3200</v>
      </c>
      <c r="I421" s="78" t="s">
        <v>3200</v>
      </c>
      <c r="J421" s="78" t="s">
        <v>3133</v>
      </c>
    </row>
    <row r="422" ht="15.75" customHeight="1">
      <c r="F422" s="78" t="s">
        <v>151</v>
      </c>
      <c r="G422" s="78" t="s">
        <v>151</v>
      </c>
      <c r="H422" s="78" t="s">
        <v>3200</v>
      </c>
      <c r="I422" s="78" t="s">
        <v>3200</v>
      </c>
      <c r="J422" s="78" t="s">
        <v>3688</v>
      </c>
    </row>
    <row r="423" ht="15.75" customHeight="1">
      <c r="F423" s="78" t="s">
        <v>151</v>
      </c>
      <c r="G423" s="78" t="s">
        <v>151</v>
      </c>
      <c r="H423" s="78" t="s">
        <v>3200</v>
      </c>
      <c r="I423" s="78" t="s">
        <v>3200</v>
      </c>
      <c r="J423" s="78" t="s">
        <v>3689</v>
      </c>
    </row>
    <row r="424" ht="15.75" customHeight="1">
      <c r="F424" s="78" t="s">
        <v>151</v>
      </c>
      <c r="G424" s="78" t="s">
        <v>151</v>
      </c>
      <c r="H424" s="78" t="s">
        <v>3200</v>
      </c>
      <c r="I424" s="78" t="s">
        <v>3200</v>
      </c>
      <c r="J424" s="78" t="s">
        <v>3690</v>
      </c>
    </row>
    <row r="425" ht="15.75" customHeight="1">
      <c r="F425" s="78" t="s">
        <v>151</v>
      </c>
      <c r="G425" s="78" t="s">
        <v>151</v>
      </c>
      <c r="H425" s="78" t="s">
        <v>3200</v>
      </c>
      <c r="I425" s="78" t="s">
        <v>3200</v>
      </c>
      <c r="J425" s="78" t="s">
        <v>3691</v>
      </c>
    </row>
    <row r="426" ht="15.75" customHeight="1">
      <c r="F426" s="78" t="s">
        <v>151</v>
      </c>
      <c r="G426" s="78" t="s">
        <v>151</v>
      </c>
      <c r="H426" s="78" t="s">
        <v>3200</v>
      </c>
      <c r="I426" s="78" t="s">
        <v>3200</v>
      </c>
      <c r="J426" s="78" t="s">
        <v>3692</v>
      </c>
    </row>
    <row r="427" ht="15.75" customHeight="1">
      <c r="F427" s="78" t="s">
        <v>151</v>
      </c>
      <c r="G427" s="78" t="s">
        <v>151</v>
      </c>
      <c r="H427" s="78" t="s">
        <v>3200</v>
      </c>
      <c r="I427" s="78" t="s">
        <v>3200</v>
      </c>
      <c r="J427" s="78" t="s">
        <v>3693</v>
      </c>
    </row>
    <row r="428" ht="15.75" customHeight="1">
      <c r="F428" s="78" t="s">
        <v>151</v>
      </c>
      <c r="G428" s="78" t="s">
        <v>151</v>
      </c>
      <c r="H428" s="78" t="s">
        <v>3200</v>
      </c>
      <c r="I428" s="78" t="s">
        <v>3200</v>
      </c>
      <c r="J428" s="78" t="s">
        <v>3694</v>
      </c>
    </row>
    <row r="429" ht="15.75" customHeight="1">
      <c r="F429" s="78" t="s">
        <v>151</v>
      </c>
      <c r="G429" s="78" t="s">
        <v>151</v>
      </c>
      <c r="H429" s="78" t="s">
        <v>3202</v>
      </c>
      <c r="I429" s="78" t="s">
        <v>3202</v>
      </c>
      <c r="J429" s="78" t="s">
        <v>3695</v>
      </c>
    </row>
    <row r="430" ht="15.75" customHeight="1">
      <c r="F430" s="78" t="s">
        <v>151</v>
      </c>
      <c r="G430" s="78" t="s">
        <v>151</v>
      </c>
      <c r="H430" s="78" t="s">
        <v>3202</v>
      </c>
      <c r="I430" s="78" t="s">
        <v>3202</v>
      </c>
      <c r="J430" s="78" t="s">
        <v>3696</v>
      </c>
    </row>
    <row r="431" ht="15.75" customHeight="1">
      <c r="F431" s="78" t="s">
        <v>151</v>
      </c>
      <c r="G431" s="78" t="s">
        <v>151</v>
      </c>
      <c r="H431" s="78" t="s">
        <v>3202</v>
      </c>
      <c r="I431" s="78" t="s">
        <v>3202</v>
      </c>
      <c r="J431" s="78" t="s">
        <v>3697</v>
      </c>
    </row>
    <row r="432" ht="15.75" customHeight="1">
      <c r="F432" s="78" t="s">
        <v>151</v>
      </c>
      <c r="G432" s="78" t="s">
        <v>151</v>
      </c>
      <c r="H432" s="78" t="s">
        <v>3202</v>
      </c>
      <c r="I432" s="78" t="s">
        <v>3202</v>
      </c>
      <c r="J432" s="78" t="s">
        <v>3202</v>
      </c>
    </row>
    <row r="433" ht="15.75" customHeight="1">
      <c r="F433" s="78" t="s">
        <v>151</v>
      </c>
      <c r="G433" s="78" t="s">
        <v>151</v>
      </c>
      <c r="H433" s="78" t="s">
        <v>3202</v>
      </c>
      <c r="I433" s="78" t="s">
        <v>3202</v>
      </c>
      <c r="J433" s="78" t="s">
        <v>3698</v>
      </c>
    </row>
    <row r="434" ht="15.75" customHeight="1">
      <c r="F434" s="78" t="s">
        <v>151</v>
      </c>
      <c r="G434" s="78" t="s">
        <v>151</v>
      </c>
      <c r="H434" s="78" t="s">
        <v>3202</v>
      </c>
      <c r="I434" s="78" t="s">
        <v>3202</v>
      </c>
      <c r="J434" s="78" t="s">
        <v>3699</v>
      </c>
    </row>
    <row r="435" ht="15.75" customHeight="1">
      <c r="F435" s="78" t="s">
        <v>151</v>
      </c>
      <c r="G435" s="78" t="s">
        <v>151</v>
      </c>
      <c r="H435" s="78" t="s">
        <v>3204</v>
      </c>
      <c r="I435" s="78" t="s">
        <v>3700</v>
      </c>
      <c r="J435" s="78" t="s">
        <v>3701</v>
      </c>
    </row>
    <row r="436" ht="15.75" customHeight="1">
      <c r="F436" s="78" t="s">
        <v>151</v>
      </c>
      <c r="G436" s="78" t="s">
        <v>151</v>
      </c>
      <c r="H436" s="78" t="s">
        <v>3204</v>
      </c>
      <c r="I436" s="78" t="s">
        <v>3700</v>
      </c>
      <c r="J436" s="78" t="s">
        <v>3702</v>
      </c>
    </row>
    <row r="437" ht="15.75" customHeight="1">
      <c r="F437" s="78" t="s">
        <v>151</v>
      </c>
      <c r="G437" s="78" t="s">
        <v>151</v>
      </c>
      <c r="H437" s="78" t="s">
        <v>3204</v>
      </c>
      <c r="I437" s="78" t="s">
        <v>3700</v>
      </c>
      <c r="J437" s="78" t="s">
        <v>3703</v>
      </c>
    </row>
    <row r="438" ht="15.75" customHeight="1">
      <c r="F438" s="78" t="s">
        <v>151</v>
      </c>
      <c r="G438" s="78" t="s">
        <v>151</v>
      </c>
      <c r="H438" s="78" t="s">
        <v>3204</v>
      </c>
      <c r="I438" s="78" t="s">
        <v>3700</v>
      </c>
      <c r="J438" s="78" t="s">
        <v>3704</v>
      </c>
    </row>
    <row r="439" ht="15.75" customHeight="1">
      <c r="F439" s="78" t="s">
        <v>151</v>
      </c>
      <c r="G439" s="78" t="s">
        <v>151</v>
      </c>
      <c r="H439" s="78" t="s">
        <v>3204</v>
      </c>
      <c r="I439" s="78" t="s">
        <v>3700</v>
      </c>
      <c r="J439" s="78" t="s">
        <v>3705</v>
      </c>
    </row>
    <row r="440" ht="15.75" customHeight="1">
      <c r="F440" s="78" t="s">
        <v>151</v>
      </c>
      <c r="G440" s="78" t="s">
        <v>151</v>
      </c>
      <c r="H440" s="78" t="s">
        <v>3204</v>
      </c>
      <c r="I440" s="78" t="s">
        <v>3700</v>
      </c>
      <c r="J440" s="78" t="s">
        <v>3706</v>
      </c>
    </row>
    <row r="441" ht="15.75" customHeight="1">
      <c r="F441" s="78" t="s">
        <v>151</v>
      </c>
      <c r="G441" s="78" t="s">
        <v>151</v>
      </c>
      <c r="H441" s="78" t="s">
        <v>3204</v>
      </c>
      <c r="I441" s="78" t="s">
        <v>3700</v>
      </c>
      <c r="J441" s="78" t="s">
        <v>3707</v>
      </c>
    </row>
    <row r="442" ht="15.75" customHeight="1">
      <c r="F442" s="78" t="s">
        <v>151</v>
      </c>
      <c r="G442" s="78" t="s">
        <v>151</v>
      </c>
      <c r="H442" s="78" t="s">
        <v>3204</v>
      </c>
      <c r="I442" s="78" t="s">
        <v>3700</v>
      </c>
      <c r="J442" s="78" t="s">
        <v>3708</v>
      </c>
    </row>
    <row r="443" ht="15.75" customHeight="1">
      <c r="F443" s="78" t="s">
        <v>151</v>
      </c>
      <c r="G443" s="78" t="s">
        <v>151</v>
      </c>
      <c r="H443" s="78" t="s">
        <v>3204</v>
      </c>
      <c r="I443" s="78" t="s">
        <v>3700</v>
      </c>
      <c r="J443" s="78" t="s">
        <v>3709</v>
      </c>
    </row>
    <row r="444" ht="15.75" customHeight="1">
      <c r="F444" s="78" t="s">
        <v>151</v>
      </c>
      <c r="G444" s="78" t="s">
        <v>151</v>
      </c>
      <c r="H444" s="78" t="s">
        <v>3204</v>
      </c>
      <c r="I444" s="78" t="s">
        <v>3700</v>
      </c>
      <c r="J444" s="78" t="s">
        <v>3710</v>
      </c>
    </row>
    <row r="445" ht="15.75" customHeight="1">
      <c r="F445" s="78" t="s">
        <v>151</v>
      </c>
      <c r="G445" s="78" t="s">
        <v>151</v>
      </c>
      <c r="H445" s="78" t="s">
        <v>3204</v>
      </c>
      <c r="I445" s="78" t="s">
        <v>3700</v>
      </c>
      <c r="J445" s="78" t="s">
        <v>3711</v>
      </c>
    </row>
    <row r="446" ht="15.75" customHeight="1">
      <c r="F446" s="78" t="s">
        <v>168</v>
      </c>
      <c r="G446" s="78" t="s">
        <v>168</v>
      </c>
      <c r="H446" s="78" t="s">
        <v>3206</v>
      </c>
      <c r="I446" s="78" t="s">
        <v>3206</v>
      </c>
      <c r="J446" s="78" t="s">
        <v>168</v>
      </c>
    </row>
    <row r="447" ht="15.75" customHeight="1">
      <c r="F447" s="78" t="s">
        <v>168</v>
      </c>
      <c r="G447" s="78" t="s">
        <v>168</v>
      </c>
      <c r="H447" s="78" t="s">
        <v>3206</v>
      </c>
      <c r="I447" s="78" t="s">
        <v>3206</v>
      </c>
      <c r="J447" s="78" t="s">
        <v>3712</v>
      </c>
    </row>
    <row r="448" ht="15.75" customHeight="1">
      <c r="F448" s="78" t="s">
        <v>168</v>
      </c>
      <c r="G448" s="78" t="s">
        <v>168</v>
      </c>
      <c r="H448" s="78" t="s">
        <v>3206</v>
      </c>
      <c r="I448" s="78" t="s">
        <v>3206</v>
      </c>
      <c r="J448" s="78" t="s">
        <v>3713</v>
      </c>
    </row>
    <row r="449" ht="15.75" customHeight="1">
      <c r="F449" s="78" t="s">
        <v>168</v>
      </c>
      <c r="G449" s="78" t="s">
        <v>168</v>
      </c>
      <c r="H449" s="78" t="s">
        <v>3206</v>
      </c>
      <c r="I449" s="78" t="s">
        <v>3206</v>
      </c>
      <c r="J449" s="78" t="s">
        <v>3714</v>
      </c>
    </row>
    <row r="450" ht="15.75" customHeight="1">
      <c r="F450" s="78" t="s">
        <v>168</v>
      </c>
      <c r="G450" s="78" t="s">
        <v>168</v>
      </c>
      <c r="H450" s="78" t="s">
        <v>3206</v>
      </c>
      <c r="I450" s="78" t="s">
        <v>3206</v>
      </c>
      <c r="J450" s="78" t="s">
        <v>3541</v>
      </c>
    </row>
    <row r="451" ht="15.75" customHeight="1">
      <c r="F451" s="78" t="s">
        <v>168</v>
      </c>
      <c r="G451" s="78" t="s">
        <v>168</v>
      </c>
      <c r="H451" s="78" t="s">
        <v>3206</v>
      </c>
      <c r="I451" s="78" t="s">
        <v>3206</v>
      </c>
      <c r="J451" s="78" t="s">
        <v>3164</v>
      </c>
    </row>
    <row r="452" ht="15.75" customHeight="1">
      <c r="F452" s="78" t="s">
        <v>168</v>
      </c>
      <c r="G452" s="78" t="s">
        <v>168</v>
      </c>
      <c r="H452" s="78" t="s">
        <v>3206</v>
      </c>
      <c r="I452" s="78" t="s">
        <v>3206</v>
      </c>
      <c r="J452" s="78" t="s">
        <v>3715</v>
      </c>
    </row>
    <row r="453" ht="15.75" customHeight="1">
      <c r="F453" s="78" t="s">
        <v>168</v>
      </c>
      <c r="G453" s="78" t="s">
        <v>168</v>
      </c>
      <c r="H453" s="78" t="s">
        <v>3206</v>
      </c>
      <c r="I453" s="78" t="s">
        <v>3206</v>
      </c>
      <c r="J453" s="78" t="s">
        <v>3716</v>
      </c>
    </row>
    <row r="454" ht="15.75" customHeight="1">
      <c r="F454" s="78" t="s">
        <v>168</v>
      </c>
      <c r="G454" s="78" t="s">
        <v>168</v>
      </c>
      <c r="H454" s="78" t="s">
        <v>3206</v>
      </c>
      <c r="I454" s="78" t="s">
        <v>3206</v>
      </c>
      <c r="J454" s="78" t="s">
        <v>3717</v>
      </c>
    </row>
    <row r="455" ht="15.75" customHeight="1">
      <c r="F455" s="78" t="s">
        <v>168</v>
      </c>
      <c r="G455" s="78" t="s">
        <v>168</v>
      </c>
      <c r="H455" s="78" t="s">
        <v>3206</v>
      </c>
      <c r="I455" s="78" t="s">
        <v>3206</v>
      </c>
      <c r="J455" s="78" t="s">
        <v>3718</v>
      </c>
    </row>
    <row r="456" ht="15.75" customHeight="1">
      <c r="F456" s="78" t="s">
        <v>168</v>
      </c>
      <c r="G456" s="78" t="s">
        <v>168</v>
      </c>
      <c r="H456" s="78" t="s">
        <v>3206</v>
      </c>
      <c r="I456" s="78" t="s">
        <v>3206</v>
      </c>
      <c r="J456" s="78" t="s">
        <v>3719</v>
      </c>
    </row>
    <row r="457" ht="15.75" customHeight="1">
      <c r="F457" s="78" t="s">
        <v>168</v>
      </c>
      <c r="G457" s="78" t="s">
        <v>168</v>
      </c>
      <c r="H457" s="78" t="s">
        <v>3206</v>
      </c>
      <c r="I457" s="78" t="s">
        <v>3206</v>
      </c>
      <c r="J457" s="78" t="s">
        <v>3720</v>
      </c>
    </row>
    <row r="458" ht="15.75" customHeight="1">
      <c r="F458" s="78" t="s">
        <v>168</v>
      </c>
      <c r="G458" s="78" t="s">
        <v>168</v>
      </c>
      <c r="H458" s="78" t="s">
        <v>3206</v>
      </c>
      <c r="I458" s="78" t="s">
        <v>3206</v>
      </c>
      <c r="J458" s="78" t="s">
        <v>3721</v>
      </c>
    </row>
    <row r="459" ht="15.75" customHeight="1">
      <c r="F459" s="78" t="s">
        <v>168</v>
      </c>
      <c r="G459" s="78" t="s">
        <v>168</v>
      </c>
      <c r="H459" s="78" t="s">
        <v>3206</v>
      </c>
      <c r="I459" s="78" t="s">
        <v>3206</v>
      </c>
      <c r="J459" s="78" t="s">
        <v>3722</v>
      </c>
    </row>
    <row r="460" ht="15.75" customHeight="1">
      <c r="F460" s="78" t="s">
        <v>168</v>
      </c>
      <c r="G460" s="78" t="s">
        <v>168</v>
      </c>
      <c r="H460" s="78" t="s">
        <v>3206</v>
      </c>
      <c r="I460" s="78" t="s">
        <v>3206</v>
      </c>
      <c r="J460" s="78" t="s">
        <v>3723</v>
      </c>
    </row>
    <row r="461" ht="15.75" customHeight="1">
      <c r="F461" s="78" t="s">
        <v>168</v>
      </c>
      <c r="G461" s="78" t="s">
        <v>168</v>
      </c>
      <c r="H461" s="78" t="s">
        <v>3206</v>
      </c>
      <c r="I461" s="78" t="s">
        <v>3206</v>
      </c>
      <c r="J461" s="78" t="s">
        <v>3724</v>
      </c>
    </row>
    <row r="462" ht="15.75" customHeight="1">
      <c r="F462" s="78" t="s">
        <v>168</v>
      </c>
      <c r="G462" s="78" t="s">
        <v>168</v>
      </c>
      <c r="H462" s="78" t="s">
        <v>3208</v>
      </c>
      <c r="I462" s="78" t="s">
        <v>3208</v>
      </c>
      <c r="J462" s="78" t="s">
        <v>3208</v>
      </c>
    </row>
    <row r="463" ht="15.75" customHeight="1">
      <c r="F463" s="78" t="s">
        <v>168</v>
      </c>
      <c r="G463" s="78" t="s">
        <v>168</v>
      </c>
      <c r="H463" s="78" t="s">
        <v>3208</v>
      </c>
      <c r="I463" s="78" t="s">
        <v>3208</v>
      </c>
      <c r="J463" s="78" t="s">
        <v>3725</v>
      </c>
    </row>
    <row r="464" ht="15.75" customHeight="1">
      <c r="F464" s="78" t="s">
        <v>168</v>
      </c>
      <c r="G464" s="78" t="s">
        <v>168</v>
      </c>
      <c r="H464" s="78" t="s">
        <v>3208</v>
      </c>
      <c r="I464" s="78" t="s">
        <v>3208</v>
      </c>
      <c r="J464" s="78" t="s">
        <v>3726</v>
      </c>
    </row>
    <row r="465" ht="15.75" customHeight="1">
      <c r="F465" s="78" t="s">
        <v>168</v>
      </c>
      <c r="G465" s="78" t="s">
        <v>168</v>
      </c>
      <c r="H465" s="78" t="s">
        <v>3208</v>
      </c>
      <c r="I465" s="78" t="s">
        <v>3208</v>
      </c>
      <c r="J465" s="78" t="s">
        <v>3727</v>
      </c>
    </row>
    <row r="466" ht="15.75" customHeight="1">
      <c r="F466" s="78" t="s">
        <v>168</v>
      </c>
      <c r="G466" s="78" t="s">
        <v>168</v>
      </c>
      <c r="H466" s="78" t="s">
        <v>3208</v>
      </c>
      <c r="I466" s="78" t="s">
        <v>3208</v>
      </c>
      <c r="J466" s="78" t="s">
        <v>3728</v>
      </c>
    </row>
    <row r="467" ht="15.75" customHeight="1">
      <c r="F467" s="78" t="s">
        <v>168</v>
      </c>
      <c r="G467" s="78" t="s">
        <v>168</v>
      </c>
      <c r="H467" s="78" t="s">
        <v>3208</v>
      </c>
      <c r="I467" s="78" t="s">
        <v>3208</v>
      </c>
      <c r="J467" s="78" t="s">
        <v>3729</v>
      </c>
    </row>
    <row r="468" ht="15.75" customHeight="1">
      <c r="F468" s="78" t="s">
        <v>168</v>
      </c>
      <c r="G468" s="78" t="s">
        <v>168</v>
      </c>
      <c r="H468" s="78" t="s">
        <v>3210</v>
      </c>
      <c r="I468" s="78" t="s">
        <v>3730</v>
      </c>
      <c r="J468" s="78" t="s">
        <v>3731</v>
      </c>
    </row>
    <row r="469" ht="15.75" customHeight="1">
      <c r="F469" s="78" t="s">
        <v>168</v>
      </c>
      <c r="G469" s="78" t="s">
        <v>168</v>
      </c>
      <c r="H469" s="78" t="s">
        <v>3210</v>
      </c>
      <c r="I469" s="78" t="s">
        <v>3730</v>
      </c>
      <c r="J469" s="78" t="s">
        <v>3732</v>
      </c>
    </row>
    <row r="470" ht="15.75" customHeight="1">
      <c r="F470" s="78" t="s">
        <v>168</v>
      </c>
      <c r="G470" s="78" t="s">
        <v>168</v>
      </c>
      <c r="H470" s="78" t="s">
        <v>3210</v>
      </c>
      <c r="I470" s="78" t="s">
        <v>3730</v>
      </c>
      <c r="J470" s="78" t="s">
        <v>3733</v>
      </c>
    </row>
    <row r="471" ht="15.75" customHeight="1">
      <c r="F471" s="78" t="s">
        <v>168</v>
      </c>
      <c r="G471" s="78" t="s">
        <v>168</v>
      </c>
      <c r="H471" s="78" t="s">
        <v>3210</v>
      </c>
      <c r="I471" s="78" t="s">
        <v>3730</v>
      </c>
      <c r="J471" s="78" t="s">
        <v>3734</v>
      </c>
    </row>
    <row r="472" ht="15.75" customHeight="1">
      <c r="F472" s="78" t="s">
        <v>168</v>
      </c>
      <c r="G472" s="78" t="s">
        <v>168</v>
      </c>
      <c r="H472" s="78" t="s">
        <v>3212</v>
      </c>
      <c r="I472" s="78" t="s">
        <v>3212</v>
      </c>
      <c r="J472" s="78" t="s">
        <v>3212</v>
      </c>
    </row>
    <row r="473" ht="15.75" customHeight="1">
      <c r="F473" s="78" t="s">
        <v>168</v>
      </c>
      <c r="G473" s="78" t="s">
        <v>168</v>
      </c>
      <c r="H473" s="78" t="s">
        <v>3212</v>
      </c>
      <c r="I473" s="78" t="s">
        <v>3212</v>
      </c>
      <c r="J473" s="78" t="s">
        <v>3735</v>
      </c>
    </row>
    <row r="474" ht="15.75" customHeight="1">
      <c r="F474" s="78" t="s">
        <v>168</v>
      </c>
      <c r="G474" s="78" t="s">
        <v>168</v>
      </c>
      <c r="H474" s="78" t="s">
        <v>3212</v>
      </c>
      <c r="I474" s="78" t="s">
        <v>3212</v>
      </c>
      <c r="J474" s="78" t="s">
        <v>3736</v>
      </c>
    </row>
    <row r="475" ht="15.75" customHeight="1">
      <c r="F475" s="78" t="s">
        <v>168</v>
      </c>
      <c r="G475" s="78" t="s">
        <v>168</v>
      </c>
      <c r="H475" s="78" t="s">
        <v>3212</v>
      </c>
      <c r="I475" s="78" t="s">
        <v>3212</v>
      </c>
      <c r="J475" s="78" t="s">
        <v>3737</v>
      </c>
    </row>
    <row r="476" ht="15.75" customHeight="1">
      <c r="F476" s="78" t="s">
        <v>168</v>
      </c>
      <c r="G476" s="78" t="s">
        <v>168</v>
      </c>
      <c r="H476" s="78" t="s">
        <v>3212</v>
      </c>
      <c r="I476" s="78" t="s">
        <v>3212</v>
      </c>
      <c r="J476" s="78" t="s">
        <v>3738</v>
      </c>
    </row>
    <row r="477" ht="15.75" customHeight="1">
      <c r="F477" s="78" t="s">
        <v>168</v>
      </c>
      <c r="G477" s="78" t="s">
        <v>168</v>
      </c>
      <c r="H477" s="78" t="s">
        <v>3212</v>
      </c>
      <c r="I477" s="78" t="s">
        <v>3212</v>
      </c>
      <c r="J477" s="78" t="s">
        <v>3739</v>
      </c>
    </row>
    <row r="478" ht="15.75" customHeight="1">
      <c r="F478" s="78" t="s">
        <v>168</v>
      </c>
      <c r="G478" s="78" t="s">
        <v>168</v>
      </c>
      <c r="H478" s="78" t="s">
        <v>3212</v>
      </c>
      <c r="I478" s="78" t="s">
        <v>3212</v>
      </c>
      <c r="J478" s="78" t="s">
        <v>3740</v>
      </c>
    </row>
    <row r="479" ht="15.75" customHeight="1">
      <c r="F479" s="78" t="s">
        <v>168</v>
      </c>
      <c r="G479" s="78" t="s">
        <v>168</v>
      </c>
      <c r="H479" s="78" t="s">
        <v>3212</v>
      </c>
      <c r="I479" s="78" t="s">
        <v>3212</v>
      </c>
      <c r="J479" s="78" t="s">
        <v>3741</v>
      </c>
    </row>
    <row r="480" ht="15.75" customHeight="1">
      <c r="F480" s="78" t="s">
        <v>168</v>
      </c>
      <c r="G480" s="78" t="s">
        <v>168</v>
      </c>
      <c r="H480" s="78" t="s">
        <v>3212</v>
      </c>
      <c r="I480" s="78" t="s">
        <v>3212</v>
      </c>
      <c r="J480" s="78" t="s">
        <v>3742</v>
      </c>
    </row>
    <row r="481" ht="15.75" customHeight="1">
      <c r="F481" s="78" t="s">
        <v>168</v>
      </c>
      <c r="G481" s="78" t="s">
        <v>168</v>
      </c>
      <c r="H481" s="78" t="s">
        <v>3212</v>
      </c>
      <c r="I481" s="78" t="s">
        <v>3212</v>
      </c>
      <c r="J481" s="78" t="s">
        <v>3743</v>
      </c>
    </row>
    <row r="482" ht="15.75" customHeight="1">
      <c r="F482" s="78" t="s">
        <v>168</v>
      </c>
      <c r="G482" s="78" t="s">
        <v>168</v>
      </c>
      <c r="H482" s="78" t="s">
        <v>3212</v>
      </c>
      <c r="I482" s="78" t="s">
        <v>3212</v>
      </c>
      <c r="J482" s="78" t="s">
        <v>3744</v>
      </c>
    </row>
    <row r="483" ht="15.75" customHeight="1">
      <c r="F483" s="78" t="s">
        <v>168</v>
      </c>
      <c r="G483" s="78" t="s">
        <v>168</v>
      </c>
      <c r="H483" s="78" t="s">
        <v>3212</v>
      </c>
      <c r="I483" s="78" t="s">
        <v>3212</v>
      </c>
      <c r="J483" s="78" t="s">
        <v>3745</v>
      </c>
    </row>
    <row r="484" ht="15.75" customHeight="1">
      <c r="F484" s="78" t="s">
        <v>168</v>
      </c>
      <c r="G484" s="78" t="s">
        <v>168</v>
      </c>
      <c r="H484" s="78" t="s">
        <v>3214</v>
      </c>
      <c r="I484" s="78" t="s">
        <v>3746</v>
      </c>
      <c r="J484" s="78" t="s">
        <v>3246</v>
      </c>
    </row>
    <row r="485" ht="15.75" customHeight="1">
      <c r="F485" s="78" t="s">
        <v>168</v>
      </c>
      <c r="G485" s="78" t="s">
        <v>168</v>
      </c>
      <c r="H485" s="78" t="s">
        <v>3214</v>
      </c>
      <c r="I485" s="78" t="s">
        <v>3746</v>
      </c>
      <c r="J485" s="78" t="s">
        <v>3747</v>
      </c>
    </row>
    <row r="486" ht="15.75" customHeight="1">
      <c r="F486" s="78" t="s">
        <v>168</v>
      </c>
      <c r="G486" s="78" t="s">
        <v>168</v>
      </c>
      <c r="H486" s="78" t="s">
        <v>3214</v>
      </c>
      <c r="I486" s="78" t="s">
        <v>3746</v>
      </c>
      <c r="J486" s="78" t="s">
        <v>3748</v>
      </c>
    </row>
    <row r="487" ht="15.75" customHeight="1">
      <c r="F487" s="78" t="s">
        <v>168</v>
      </c>
      <c r="G487" s="78" t="s">
        <v>168</v>
      </c>
      <c r="H487" s="78" t="s">
        <v>3214</v>
      </c>
      <c r="I487" s="78" t="s">
        <v>3746</v>
      </c>
      <c r="J487" s="78" t="s">
        <v>3749</v>
      </c>
    </row>
    <row r="488" ht="15.75" customHeight="1">
      <c r="F488" s="78" t="s">
        <v>168</v>
      </c>
      <c r="G488" s="78" t="s">
        <v>168</v>
      </c>
      <c r="H488" s="78" t="s">
        <v>3214</v>
      </c>
      <c r="I488" s="78" t="s">
        <v>3746</v>
      </c>
      <c r="J488" s="78" t="s">
        <v>3750</v>
      </c>
    </row>
    <row r="489" ht="15.75" customHeight="1">
      <c r="F489" s="78" t="s">
        <v>168</v>
      </c>
      <c r="G489" s="78" t="s">
        <v>168</v>
      </c>
      <c r="H489" s="78" t="s">
        <v>3214</v>
      </c>
      <c r="I489" s="78" t="s">
        <v>3746</v>
      </c>
      <c r="J489" s="78" t="s">
        <v>3751</v>
      </c>
    </row>
    <row r="490" ht="15.75" customHeight="1">
      <c r="F490" s="78" t="s">
        <v>168</v>
      </c>
      <c r="G490" s="78" t="s">
        <v>168</v>
      </c>
      <c r="H490" s="78" t="s">
        <v>3214</v>
      </c>
      <c r="I490" s="78" t="s">
        <v>3746</v>
      </c>
      <c r="J490" s="78" t="s">
        <v>3275</v>
      </c>
    </row>
    <row r="491" ht="15.75" customHeight="1">
      <c r="F491" s="78" t="s">
        <v>168</v>
      </c>
      <c r="G491" s="78" t="s">
        <v>168</v>
      </c>
      <c r="H491" s="78" t="s">
        <v>3214</v>
      </c>
      <c r="I491" s="78" t="s">
        <v>3746</v>
      </c>
      <c r="J491" s="78" t="s">
        <v>3752</v>
      </c>
    </row>
    <row r="492" ht="15.75" customHeight="1">
      <c r="F492" s="78" t="s">
        <v>168</v>
      </c>
      <c r="G492" s="78" t="s">
        <v>168</v>
      </c>
      <c r="H492" s="78" t="s">
        <v>3214</v>
      </c>
      <c r="I492" s="78" t="s">
        <v>3746</v>
      </c>
      <c r="J492" s="78" t="s">
        <v>3753</v>
      </c>
    </row>
    <row r="493" ht="15.75" customHeight="1">
      <c r="F493" s="78" t="s">
        <v>168</v>
      </c>
      <c r="G493" s="78" t="s">
        <v>168</v>
      </c>
      <c r="H493" s="78" t="s">
        <v>3214</v>
      </c>
      <c r="I493" s="78" t="s">
        <v>3746</v>
      </c>
      <c r="J493" s="78" t="s">
        <v>3754</v>
      </c>
    </row>
    <row r="494" ht="15.75" customHeight="1">
      <c r="F494" s="78" t="s">
        <v>168</v>
      </c>
      <c r="G494" s="78" t="s">
        <v>168</v>
      </c>
      <c r="H494" s="78" t="s">
        <v>3214</v>
      </c>
      <c r="I494" s="78" t="s">
        <v>3746</v>
      </c>
      <c r="J494" s="78" t="s">
        <v>3755</v>
      </c>
    </row>
    <row r="495" ht="15.75" customHeight="1">
      <c r="F495" s="78" t="s">
        <v>168</v>
      </c>
      <c r="G495" s="78" t="s">
        <v>168</v>
      </c>
      <c r="H495" s="78" t="s">
        <v>3216</v>
      </c>
      <c r="I495" s="78" t="s">
        <v>3216</v>
      </c>
      <c r="J495" s="78" t="s">
        <v>3756</v>
      </c>
    </row>
    <row r="496" ht="15.75" customHeight="1">
      <c r="F496" s="78" t="s">
        <v>168</v>
      </c>
      <c r="G496" s="78" t="s">
        <v>168</v>
      </c>
      <c r="H496" s="78" t="s">
        <v>3216</v>
      </c>
      <c r="I496" s="78" t="s">
        <v>3216</v>
      </c>
      <c r="J496" s="78" t="s">
        <v>3757</v>
      </c>
    </row>
    <row r="497" ht="15.75" customHeight="1">
      <c r="F497" s="78" t="s">
        <v>168</v>
      </c>
      <c r="G497" s="78" t="s">
        <v>168</v>
      </c>
      <c r="H497" s="78" t="s">
        <v>3216</v>
      </c>
      <c r="I497" s="78" t="s">
        <v>3216</v>
      </c>
      <c r="J497" s="78" t="s">
        <v>3489</v>
      </c>
    </row>
    <row r="498" ht="15.75" customHeight="1">
      <c r="F498" s="78" t="s">
        <v>168</v>
      </c>
      <c r="G498" s="78" t="s">
        <v>168</v>
      </c>
      <c r="H498" s="78" t="s">
        <v>3216</v>
      </c>
      <c r="I498" s="78" t="s">
        <v>3216</v>
      </c>
      <c r="J498" s="78" t="s">
        <v>3758</v>
      </c>
    </row>
    <row r="499" ht="15.75" customHeight="1">
      <c r="F499" s="78" t="s">
        <v>168</v>
      </c>
      <c r="G499" s="78" t="s">
        <v>168</v>
      </c>
      <c r="H499" s="78" t="s">
        <v>3216</v>
      </c>
      <c r="I499" s="78" t="s">
        <v>3216</v>
      </c>
      <c r="J499" s="78" t="s">
        <v>3759</v>
      </c>
    </row>
    <row r="500" ht="15.75" customHeight="1">
      <c r="F500" s="78" t="s">
        <v>168</v>
      </c>
      <c r="G500" s="78" t="s">
        <v>168</v>
      </c>
      <c r="H500" s="78" t="s">
        <v>3216</v>
      </c>
      <c r="I500" s="78" t="s">
        <v>3216</v>
      </c>
      <c r="J500" s="78" t="s">
        <v>3760</v>
      </c>
    </row>
    <row r="501" ht="15.75" customHeight="1">
      <c r="F501" s="78" t="s">
        <v>168</v>
      </c>
      <c r="G501" s="78" t="s">
        <v>168</v>
      </c>
      <c r="H501" s="78" t="s">
        <v>3216</v>
      </c>
      <c r="I501" s="78" t="s">
        <v>3216</v>
      </c>
      <c r="J501" s="78" t="s">
        <v>3761</v>
      </c>
    </row>
    <row r="502" ht="15.75" customHeight="1">
      <c r="F502" s="78" t="s">
        <v>168</v>
      </c>
      <c r="G502" s="78" t="s">
        <v>168</v>
      </c>
      <c r="H502" s="78" t="s">
        <v>3216</v>
      </c>
      <c r="I502" s="78" t="s">
        <v>3216</v>
      </c>
      <c r="J502" s="78" t="s">
        <v>3762</v>
      </c>
    </row>
    <row r="503" ht="15.75" customHeight="1">
      <c r="F503" s="78" t="s">
        <v>168</v>
      </c>
      <c r="G503" s="78" t="s">
        <v>168</v>
      </c>
      <c r="H503" s="78" t="s">
        <v>3216</v>
      </c>
      <c r="I503" s="78" t="s">
        <v>3216</v>
      </c>
      <c r="J503" s="78" t="s">
        <v>3299</v>
      </c>
    </row>
    <row r="504" ht="15.75" customHeight="1">
      <c r="F504" s="78" t="s">
        <v>168</v>
      </c>
      <c r="G504" s="78" t="s">
        <v>168</v>
      </c>
      <c r="H504" s="78" t="s">
        <v>3216</v>
      </c>
      <c r="I504" s="78" t="s">
        <v>3216</v>
      </c>
      <c r="J504" s="78" t="s">
        <v>3763</v>
      </c>
    </row>
    <row r="505" ht="15.75" customHeight="1">
      <c r="F505" s="78" t="s">
        <v>168</v>
      </c>
      <c r="G505" s="78" t="s">
        <v>168</v>
      </c>
      <c r="H505" s="78" t="s">
        <v>3216</v>
      </c>
      <c r="I505" s="78" t="s">
        <v>3216</v>
      </c>
      <c r="J505" s="78" t="s">
        <v>3216</v>
      </c>
    </row>
    <row r="506" ht="15.75" customHeight="1">
      <c r="F506" s="78" t="s">
        <v>168</v>
      </c>
      <c r="G506" s="78" t="s">
        <v>168</v>
      </c>
      <c r="H506" s="78" t="s">
        <v>3216</v>
      </c>
      <c r="I506" s="78" t="s">
        <v>3216</v>
      </c>
      <c r="J506" s="78" t="s">
        <v>3764</v>
      </c>
    </row>
    <row r="507" ht="15.75" customHeight="1">
      <c r="F507" s="78" t="s">
        <v>168</v>
      </c>
      <c r="G507" s="78" t="s">
        <v>168</v>
      </c>
      <c r="H507" s="78" t="s">
        <v>3216</v>
      </c>
      <c r="I507" s="78" t="s">
        <v>3216</v>
      </c>
      <c r="J507" s="78" t="s">
        <v>3765</v>
      </c>
    </row>
    <row r="508" ht="15.75" customHeight="1">
      <c r="F508" s="78" t="s">
        <v>168</v>
      </c>
      <c r="G508" s="78" t="s">
        <v>168</v>
      </c>
      <c r="H508" s="78" t="s">
        <v>3216</v>
      </c>
      <c r="I508" s="78" t="s">
        <v>3216</v>
      </c>
      <c r="J508" s="78" t="s">
        <v>3766</v>
      </c>
    </row>
    <row r="509" ht="15.75" customHeight="1">
      <c r="F509" s="78" t="s">
        <v>168</v>
      </c>
      <c r="G509" s="78" t="s">
        <v>168</v>
      </c>
      <c r="H509" s="78" t="s">
        <v>3216</v>
      </c>
      <c r="I509" s="78" t="s">
        <v>3216</v>
      </c>
      <c r="J509" s="78" t="s">
        <v>3235</v>
      </c>
    </row>
    <row r="510" ht="15.75" customHeight="1">
      <c r="F510" s="78" t="s">
        <v>168</v>
      </c>
      <c r="G510" s="78" t="s">
        <v>168</v>
      </c>
      <c r="H510" s="78" t="s">
        <v>3216</v>
      </c>
      <c r="I510" s="78" t="s">
        <v>3216</v>
      </c>
      <c r="J510" s="78" t="s">
        <v>3523</v>
      </c>
    </row>
    <row r="511" ht="15.75" customHeight="1">
      <c r="F511" s="78" t="s">
        <v>168</v>
      </c>
      <c r="G511" s="78" t="s">
        <v>168</v>
      </c>
      <c r="H511" s="78" t="s">
        <v>3216</v>
      </c>
      <c r="I511" s="78" t="s">
        <v>3216</v>
      </c>
      <c r="J511" s="78" t="s">
        <v>3487</v>
      </c>
    </row>
    <row r="512" ht="15.75" customHeight="1">
      <c r="F512" s="78" t="s">
        <v>168</v>
      </c>
      <c r="G512" s="78" t="s">
        <v>168</v>
      </c>
      <c r="H512" s="78" t="s">
        <v>3216</v>
      </c>
      <c r="I512" s="78" t="s">
        <v>3216</v>
      </c>
      <c r="J512" s="78" t="s">
        <v>3767</v>
      </c>
    </row>
    <row r="513" ht="15.75" customHeight="1">
      <c r="F513" s="78" t="s">
        <v>168</v>
      </c>
      <c r="G513" s="78" t="s">
        <v>168</v>
      </c>
      <c r="H513" s="78" t="s">
        <v>3216</v>
      </c>
      <c r="I513" s="78" t="s">
        <v>3216</v>
      </c>
      <c r="J513" s="78" t="s">
        <v>3731</v>
      </c>
    </row>
    <row r="514" ht="15.75" customHeight="1">
      <c r="F514" s="78" t="s">
        <v>168</v>
      </c>
      <c r="G514" s="78" t="s">
        <v>168</v>
      </c>
      <c r="H514" s="78" t="s">
        <v>3216</v>
      </c>
      <c r="I514" s="78" t="s">
        <v>3216</v>
      </c>
      <c r="J514" s="78" t="s">
        <v>3768</v>
      </c>
    </row>
    <row r="515" ht="15.75" customHeight="1">
      <c r="F515" s="78" t="s">
        <v>168</v>
      </c>
      <c r="G515" s="78" t="s">
        <v>168</v>
      </c>
      <c r="H515" s="78" t="s">
        <v>3216</v>
      </c>
      <c r="I515" s="78" t="s">
        <v>3216</v>
      </c>
      <c r="J515" s="78" t="s">
        <v>3769</v>
      </c>
    </row>
    <row r="516" ht="15.75" customHeight="1">
      <c r="F516" s="78" t="s">
        <v>168</v>
      </c>
      <c r="G516" s="78" t="s">
        <v>168</v>
      </c>
      <c r="H516" s="78" t="s">
        <v>3218</v>
      </c>
      <c r="I516" s="78" t="s">
        <v>3218</v>
      </c>
      <c r="J516" s="78" t="s">
        <v>3770</v>
      </c>
    </row>
    <row r="517" ht="15.75" customHeight="1">
      <c r="F517" s="78" t="s">
        <v>168</v>
      </c>
      <c r="G517" s="78" t="s">
        <v>168</v>
      </c>
      <c r="H517" s="78" t="s">
        <v>3218</v>
      </c>
      <c r="I517" s="78" t="s">
        <v>3218</v>
      </c>
      <c r="J517" s="78" t="s">
        <v>3771</v>
      </c>
    </row>
    <row r="518" ht="15.75" customHeight="1">
      <c r="F518" s="78" t="s">
        <v>168</v>
      </c>
      <c r="G518" s="78" t="s">
        <v>168</v>
      </c>
      <c r="H518" s="78" t="s">
        <v>3218</v>
      </c>
      <c r="I518" s="78" t="s">
        <v>3218</v>
      </c>
      <c r="J518" s="78" t="s">
        <v>3772</v>
      </c>
    </row>
    <row r="519" ht="15.75" customHeight="1">
      <c r="F519" s="78" t="s">
        <v>168</v>
      </c>
      <c r="G519" s="78" t="s">
        <v>168</v>
      </c>
      <c r="H519" s="78" t="s">
        <v>3218</v>
      </c>
      <c r="I519" s="78" t="s">
        <v>3218</v>
      </c>
      <c r="J519" s="78" t="s">
        <v>3773</v>
      </c>
    </row>
    <row r="520" ht="15.75" customHeight="1">
      <c r="F520" s="78" t="s">
        <v>168</v>
      </c>
      <c r="G520" s="78" t="s">
        <v>168</v>
      </c>
      <c r="H520" s="78" t="s">
        <v>3218</v>
      </c>
      <c r="I520" s="78" t="s">
        <v>3218</v>
      </c>
      <c r="J520" s="78" t="s">
        <v>3774</v>
      </c>
    </row>
    <row r="521" ht="15.75" customHeight="1">
      <c r="F521" s="78" t="s">
        <v>168</v>
      </c>
      <c r="G521" s="78" t="s">
        <v>168</v>
      </c>
      <c r="H521" s="78" t="s">
        <v>3218</v>
      </c>
      <c r="I521" s="78" t="s">
        <v>3218</v>
      </c>
      <c r="J521" s="78" t="s">
        <v>3775</v>
      </c>
    </row>
    <row r="522" ht="15.75" customHeight="1">
      <c r="F522" s="78" t="s">
        <v>168</v>
      </c>
      <c r="G522" s="78" t="s">
        <v>168</v>
      </c>
      <c r="H522" s="78" t="s">
        <v>3218</v>
      </c>
      <c r="I522" s="78" t="s">
        <v>3218</v>
      </c>
      <c r="J522" s="78" t="s">
        <v>3776</v>
      </c>
    </row>
    <row r="523" ht="15.75" customHeight="1">
      <c r="F523" s="78" t="s">
        <v>168</v>
      </c>
      <c r="G523" s="78" t="s">
        <v>168</v>
      </c>
      <c r="H523" s="78" t="s">
        <v>3218</v>
      </c>
      <c r="I523" s="78" t="s">
        <v>3218</v>
      </c>
      <c r="J523" s="78" t="s">
        <v>3777</v>
      </c>
    </row>
    <row r="524" ht="15.75" customHeight="1">
      <c r="F524" s="78" t="s">
        <v>168</v>
      </c>
      <c r="G524" s="78" t="s">
        <v>168</v>
      </c>
      <c r="H524" s="78" t="s">
        <v>3220</v>
      </c>
      <c r="I524" s="78" t="s">
        <v>3778</v>
      </c>
      <c r="J524" s="78" t="s">
        <v>3779</v>
      </c>
    </row>
    <row r="525" ht="15.75" customHeight="1">
      <c r="F525" s="78" t="s">
        <v>168</v>
      </c>
      <c r="G525" s="78" t="s">
        <v>168</v>
      </c>
      <c r="H525" s="78" t="s">
        <v>3220</v>
      </c>
      <c r="I525" s="78" t="s">
        <v>3778</v>
      </c>
      <c r="J525" s="78" t="s">
        <v>3780</v>
      </c>
    </row>
    <row r="526" ht="15.75" customHeight="1">
      <c r="F526" s="78" t="s">
        <v>168</v>
      </c>
      <c r="G526" s="78" t="s">
        <v>168</v>
      </c>
      <c r="H526" s="78" t="s">
        <v>3220</v>
      </c>
      <c r="I526" s="78" t="s">
        <v>3778</v>
      </c>
      <c r="J526" s="78" t="s">
        <v>3781</v>
      </c>
    </row>
    <row r="527" ht="15.75" customHeight="1">
      <c r="F527" s="78" t="s">
        <v>168</v>
      </c>
      <c r="G527" s="78" t="s">
        <v>168</v>
      </c>
      <c r="H527" s="78" t="s">
        <v>3220</v>
      </c>
      <c r="I527" s="78" t="s">
        <v>3778</v>
      </c>
      <c r="J527" s="78" t="s">
        <v>3436</v>
      </c>
    </row>
    <row r="528" ht="15.75" customHeight="1">
      <c r="F528" s="78" t="s">
        <v>168</v>
      </c>
      <c r="G528" s="78" t="s">
        <v>168</v>
      </c>
      <c r="H528" s="78" t="s">
        <v>3220</v>
      </c>
      <c r="I528" s="78" t="s">
        <v>3778</v>
      </c>
      <c r="J528" s="78" t="s">
        <v>3782</v>
      </c>
    </row>
    <row r="529" ht="15.75" customHeight="1">
      <c r="F529" s="78" t="s">
        <v>168</v>
      </c>
      <c r="G529" s="78" t="s">
        <v>168</v>
      </c>
      <c r="H529" s="78" t="s">
        <v>3220</v>
      </c>
      <c r="I529" s="78" t="s">
        <v>3778</v>
      </c>
      <c r="J529" s="78" t="s">
        <v>3783</v>
      </c>
    </row>
    <row r="530" ht="15.75" customHeight="1">
      <c r="F530" s="78" t="s">
        <v>168</v>
      </c>
      <c r="G530" s="78" t="s">
        <v>168</v>
      </c>
      <c r="H530" s="78" t="s">
        <v>3220</v>
      </c>
      <c r="I530" s="78" t="s">
        <v>3778</v>
      </c>
      <c r="J530" s="78" t="s">
        <v>3784</v>
      </c>
    </row>
    <row r="531" ht="15.75" customHeight="1">
      <c r="F531" s="78" t="s">
        <v>168</v>
      </c>
      <c r="G531" s="78" t="s">
        <v>168</v>
      </c>
      <c r="H531" s="78" t="s">
        <v>3220</v>
      </c>
      <c r="I531" s="78" t="s">
        <v>3778</v>
      </c>
      <c r="J531" s="78" t="s">
        <v>3785</v>
      </c>
    </row>
    <row r="532" ht="15.75" customHeight="1">
      <c r="F532" s="78" t="s">
        <v>168</v>
      </c>
      <c r="G532" s="78" t="s">
        <v>168</v>
      </c>
      <c r="H532" s="78" t="s">
        <v>3220</v>
      </c>
      <c r="I532" s="78" t="s">
        <v>3778</v>
      </c>
      <c r="J532" s="78" t="s">
        <v>3786</v>
      </c>
    </row>
    <row r="533" ht="15.75" customHeight="1">
      <c r="F533" s="78" t="s">
        <v>168</v>
      </c>
      <c r="G533" s="78" t="s">
        <v>168</v>
      </c>
      <c r="H533" s="78" t="s">
        <v>3220</v>
      </c>
      <c r="I533" s="78" t="s">
        <v>3778</v>
      </c>
      <c r="J533" s="78" t="s">
        <v>3787</v>
      </c>
    </row>
    <row r="534" ht="15.75" customHeight="1">
      <c r="F534" s="78" t="s">
        <v>168</v>
      </c>
      <c r="G534" s="78" t="s">
        <v>168</v>
      </c>
      <c r="H534" s="78" t="s">
        <v>3222</v>
      </c>
      <c r="I534" s="78" t="s">
        <v>3222</v>
      </c>
      <c r="J534" s="78" t="s">
        <v>3788</v>
      </c>
    </row>
    <row r="535" ht="15.75" customHeight="1">
      <c r="F535" s="78" t="s">
        <v>168</v>
      </c>
      <c r="G535" s="78" t="s">
        <v>168</v>
      </c>
      <c r="H535" s="78" t="s">
        <v>3222</v>
      </c>
      <c r="I535" s="78" t="s">
        <v>3222</v>
      </c>
      <c r="J535" s="78" t="s">
        <v>3789</v>
      </c>
    </row>
    <row r="536" ht="15.75" customHeight="1">
      <c r="F536" s="78" t="s">
        <v>168</v>
      </c>
      <c r="G536" s="78" t="s">
        <v>168</v>
      </c>
      <c r="H536" s="78" t="s">
        <v>3222</v>
      </c>
      <c r="I536" s="78" t="s">
        <v>3222</v>
      </c>
      <c r="J536" s="78" t="s">
        <v>3790</v>
      </c>
    </row>
    <row r="537" ht="15.75" customHeight="1">
      <c r="F537" s="78" t="s">
        <v>168</v>
      </c>
      <c r="G537" s="78" t="s">
        <v>168</v>
      </c>
      <c r="H537" s="78" t="s">
        <v>3222</v>
      </c>
      <c r="I537" s="78" t="s">
        <v>3222</v>
      </c>
      <c r="J537" s="78" t="s">
        <v>3791</v>
      </c>
    </row>
    <row r="538" ht="15.75" customHeight="1">
      <c r="F538" s="78" t="s">
        <v>168</v>
      </c>
      <c r="G538" s="78" t="s">
        <v>168</v>
      </c>
      <c r="H538" s="78" t="s">
        <v>3222</v>
      </c>
      <c r="I538" s="78" t="s">
        <v>3222</v>
      </c>
      <c r="J538" s="78" t="s">
        <v>3792</v>
      </c>
    </row>
    <row r="539" ht="15.75" customHeight="1">
      <c r="F539" s="78" t="s">
        <v>168</v>
      </c>
      <c r="G539" s="78" t="s">
        <v>168</v>
      </c>
      <c r="H539" s="78" t="s">
        <v>3222</v>
      </c>
      <c r="I539" s="78" t="s">
        <v>3222</v>
      </c>
      <c r="J539" s="78" t="s">
        <v>3793</v>
      </c>
    </row>
    <row r="540" ht="15.75" customHeight="1">
      <c r="F540" s="78" t="s">
        <v>168</v>
      </c>
      <c r="G540" s="78" t="s">
        <v>168</v>
      </c>
      <c r="H540" s="78" t="s">
        <v>3222</v>
      </c>
      <c r="I540" s="78" t="s">
        <v>3222</v>
      </c>
      <c r="J540" s="78" t="s">
        <v>3794</v>
      </c>
    </row>
    <row r="541" ht="15.75" customHeight="1">
      <c r="F541" s="78" t="s">
        <v>168</v>
      </c>
      <c r="G541" s="78" t="s">
        <v>168</v>
      </c>
      <c r="H541" s="78" t="s">
        <v>3222</v>
      </c>
      <c r="I541" s="78" t="s">
        <v>3222</v>
      </c>
      <c r="J541" s="78" t="s">
        <v>3795</v>
      </c>
    </row>
    <row r="542" ht="15.75" customHeight="1">
      <c r="F542" s="78" t="s">
        <v>168</v>
      </c>
      <c r="G542" s="78" t="s">
        <v>168</v>
      </c>
      <c r="H542" s="78" t="s">
        <v>3222</v>
      </c>
      <c r="I542" s="78" t="s">
        <v>3222</v>
      </c>
      <c r="J542" s="78" t="s">
        <v>3796</v>
      </c>
    </row>
    <row r="543" ht="15.75" customHeight="1">
      <c r="F543" s="78" t="s">
        <v>168</v>
      </c>
      <c r="G543" s="78" t="s">
        <v>168</v>
      </c>
      <c r="H543" s="78" t="s">
        <v>3222</v>
      </c>
      <c r="I543" s="78" t="s">
        <v>3222</v>
      </c>
      <c r="J543" s="78" t="s">
        <v>3797</v>
      </c>
    </row>
    <row r="544" ht="15.75" customHeight="1">
      <c r="F544" s="78" t="s">
        <v>168</v>
      </c>
      <c r="G544" s="78" t="s">
        <v>168</v>
      </c>
      <c r="H544" s="78" t="s">
        <v>3222</v>
      </c>
      <c r="I544" s="78" t="s">
        <v>3222</v>
      </c>
      <c r="J544" s="78" t="s">
        <v>3798</v>
      </c>
    </row>
    <row r="545" ht="15.75" customHeight="1">
      <c r="F545" s="78" t="s">
        <v>168</v>
      </c>
      <c r="G545" s="78" t="s">
        <v>168</v>
      </c>
      <c r="H545" s="78" t="s">
        <v>3223</v>
      </c>
      <c r="I545" s="78" t="s">
        <v>3799</v>
      </c>
      <c r="J545" s="78" t="s">
        <v>3800</v>
      </c>
    </row>
    <row r="546" ht="15.75" customHeight="1">
      <c r="F546" s="78" t="s">
        <v>168</v>
      </c>
      <c r="G546" s="78" t="s">
        <v>168</v>
      </c>
      <c r="H546" s="78" t="s">
        <v>3223</v>
      </c>
      <c r="I546" s="78" t="s">
        <v>3799</v>
      </c>
      <c r="J546" s="78" t="s">
        <v>3801</v>
      </c>
    </row>
    <row r="547" ht="15.75" customHeight="1">
      <c r="F547" s="78" t="s">
        <v>168</v>
      </c>
      <c r="G547" s="78" t="s">
        <v>168</v>
      </c>
      <c r="H547" s="78" t="s">
        <v>3223</v>
      </c>
      <c r="I547" s="78" t="s">
        <v>3799</v>
      </c>
      <c r="J547" s="78" t="s">
        <v>3802</v>
      </c>
    </row>
    <row r="548" ht="15.75" customHeight="1">
      <c r="F548" s="78" t="s">
        <v>168</v>
      </c>
      <c r="G548" s="78" t="s">
        <v>168</v>
      </c>
      <c r="H548" s="78" t="s">
        <v>3223</v>
      </c>
      <c r="I548" s="78" t="s">
        <v>3799</v>
      </c>
      <c r="J548" s="78" t="s">
        <v>3803</v>
      </c>
    </row>
    <row r="549" ht="15.75" customHeight="1">
      <c r="F549" s="78" t="s">
        <v>168</v>
      </c>
      <c r="G549" s="78" t="s">
        <v>168</v>
      </c>
      <c r="H549" s="78" t="s">
        <v>3223</v>
      </c>
      <c r="I549" s="78" t="s">
        <v>3799</v>
      </c>
      <c r="J549" s="78" t="s">
        <v>3804</v>
      </c>
    </row>
    <row r="550" ht="15.75" customHeight="1">
      <c r="F550" s="78" t="s">
        <v>168</v>
      </c>
      <c r="G550" s="78" t="s">
        <v>168</v>
      </c>
      <c r="H550" s="78" t="s">
        <v>3223</v>
      </c>
      <c r="I550" s="78" t="s">
        <v>3799</v>
      </c>
      <c r="J550" s="78" t="s">
        <v>3805</v>
      </c>
    </row>
    <row r="551" ht="15.75" customHeight="1">
      <c r="F551" s="78" t="s">
        <v>168</v>
      </c>
      <c r="G551" s="78" t="s">
        <v>168</v>
      </c>
      <c r="H551" s="78" t="s">
        <v>3223</v>
      </c>
      <c r="I551" s="78" t="s">
        <v>3799</v>
      </c>
      <c r="J551" s="78" t="s">
        <v>3806</v>
      </c>
    </row>
    <row r="552" ht="15.75" customHeight="1">
      <c r="F552" s="78" t="s">
        <v>168</v>
      </c>
      <c r="G552" s="78" t="s">
        <v>168</v>
      </c>
      <c r="H552" s="78" t="s">
        <v>3223</v>
      </c>
      <c r="I552" s="78" t="s">
        <v>3799</v>
      </c>
      <c r="J552" s="78" t="s">
        <v>3807</v>
      </c>
    </row>
    <row r="553" ht="15.75" customHeight="1">
      <c r="F553" s="78" t="s">
        <v>168</v>
      </c>
      <c r="G553" s="78" t="s">
        <v>168</v>
      </c>
      <c r="H553" s="78" t="s">
        <v>3223</v>
      </c>
      <c r="I553" s="78" t="s">
        <v>3799</v>
      </c>
      <c r="J553" s="78" t="s">
        <v>3808</v>
      </c>
    </row>
    <row r="554" ht="15.75" customHeight="1">
      <c r="F554" s="78" t="s">
        <v>168</v>
      </c>
      <c r="G554" s="78" t="s">
        <v>168</v>
      </c>
      <c r="H554" s="78" t="s">
        <v>3223</v>
      </c>
      <c r="I554" s="78" t="s">
        <v>3799</v>
      </c>
      <c r="J554" s="78" t="s">
        <v>3809</v>
      </c>
    </row>
    <row r="555" ht="15.75" customHeight="1">
      <c r="F555" s="78" t="s">
        <v>168</v>
      </c>
      <c r="G555" s="78" t="s">
        <v>168</v>
      </c>
      <c r="H555" s="78" t="s">
        <v>3223</v>
      </c>
      <c r="I555" s="78" t="s">
        <v>3799</v>
      </c>
      <c r="J555" s="78" t="s">
        <v>3810</v>
      </c>
    </row>
    <row r="556" ht="15.75" customHeight="1">
      <c r="F556" s="78" t="s">
        <v>168</v>
      </c>
      <c r="G556" s="78" t="s">
        <v>168</v>
      </c>
      <c r="H556" s="78" t="s">
        <v>3223</v>
      </c>
      <c r="I556" s="78" t="s">
        <v>3799</v>
      </c>
      <c r="J556" s="78" t="s">
        <v>3811</v>
      </c>
    </row>
    <row r="557" ht="15.75" customHeight="1">
      <c r="F557" s="78" t="s">
        <v>168</v>
      </c>
      <c r="G557" s="78" t="s">
        <v>168</v>
      </c>
      <c r="H557" s="78" t="s">
        <v>3225</v>
      </c>
      <c r="I557" s="78" t="s">
        <v>3812</v>
      </c>
      <c r="J557" s="78" t="s">
        <v>3225</v>
      </c>
    </row>
    <row r="558" ht="15.75" customHeight="1">
      <c r="F558" s="78" t="s">
        <v>168</v>
      </c>
      <c r="G558" s="78" t="s">
        <v>168</v>
      </c>
      <c r="H558" s="78" t="s">
        <v>3225</v>
      </c>
      <c r="I558" s="78" t="s">
        <v>3812</v>
      </c>
      <c r="J558" s="78" t="s">
        <v>3813</v>
      </c>
    </row>
    <row r="559" ht="15.75" customHeight="1">
      <c r="F559" s="78" t="s">
        <v>168</v>
      </c>
      <c r="G559" s="78" t="s">
        <v>168</v>
      </c>
      <c r="H559" s="78" t="s">
        <v>3225</v>
      </c>
      <c r="I559" s="78" t="s">
        <v>3812</v>
      </c>
      <c r="J559" s="78" t="s">
        <v>3814</v>
      </c>
    </row>
    <row r="560" ht="15.75" customHeight="1">
      <c r="F560" s="78" t="s">
        <v>168</v>
      </c>
      <c r="G560" s="78" t="s">
        <v>168</v>
      </c>
      <c r="H560" s="78" t="s">
        <v>3225</v>
      </c>
      <c r="I560" s="78" t="s">
        <v>3812</v>
      </c>
      <c r="J560" s="78" t="s">
        <v>3322</v>
      </c>
    </row>
    <row r="561" ht="15.75" customHeight="1">
      <c r="F561" s="78" t="s">
        <v>168</v>
      </c>
      <c r="G561" s="78" t="s">
        <v>168</v>
      </c>
      <c r="H561" s="78" t="s">
        <v>3225</v>
      </c>
      <c r="I561" s="78" t="s">
        <v>3812</v>
      </c>
      <c r="J561" s="78" t="s">
        <v>3815</v>
      </c>
    </row>
    <row r="562" ht="15.75" customHeight="1">
      <c r="F562" s="78" t="s">
        <v>168</v>
      </c>
      <c r="G562" s="78" t="s">
        <v>168</v>
      </c>
      <c r="H562" s="78" t="s">
        <v>3225</v>
      </c>
      <c r="I562" s="78" t="s">
        <v>3812</v>
      </c>
      <c r="J562" s="78" t="s">
        <v>3294</v>
      </c>
    </row>
    <row r="563" ht="15.75" customHeight="1">
      <c r="F563" s="78" t="s">
        <v>168</v>
      </c>
      <c r="G563" s="78" t="s">
        <v>168</v>
      </c>
      <c r="H563" s="78" t="s">
        <v>3225</v>
      </c>
      <c r="I563" s="78" t="s">
        <v>3812</v>
      </c>
      <c r="J563" s="78" t="s">
        <v>3816</v>
      </c>
    </row>
    <row r="564" ht="15.75" customHeight="1">
      <c r="F564" s="78" t="s">
        <v>168</v>
      </c>
      <c r="G564" s="78" t="s">
        <v>168</v>
      </c>
      <c r="H564" s="78" t="s">
        <v>3225</v>
      </c>
      <c r="I564" s="78" t="s">
        <v>3812</v>
      </c>
      <c r="J564" s="78" t="s">
        <v>3817</v>
      </c>
    </row>
    <row r="565" ht="15.75" customHeight="1">
      <c r="F565" s="78" t="s">
        <v>178</v>
      </c>
      <c r="G565" s="78" t="s">
        <v>178</v>
      </c>
      <c r="H565" s="78" t="s">
        <v>178</v>
      </c>
      <c r="I565" s="78" t="s">
        <v>3818</v>
      </c>
      <c r="J565" s="78" t="s">
        <v>178</v>
      </c>
    </row>
    <row r="566" ht="15.75" customHeight="1">
      <c r="F566" s="78" t="s">
        <v>178</v>
      </c>
      <c r="G566" s="78" t="s">
        <v>178</v>
      </c>
      <c r="H566" s="78" t="s">
        <v>178</v>
      </c>
      <c r="I566" s="78" t="s">
        <v>3818</v>
      </c>
      <c r="J566" s="78" t="s">
        <v>3143</v>
      </c>
    </row>
    <row r="567" ht="15.75" customHeight="1">
      <c r="F567" s="78" t="s">
        <v>178</v>
      </c>
      <c r="G567" s="78" t="s">
        <v>178</v>
      </c>
      <c r="H567" s="78" t="s">
        <v>178</v>
      </c>
      <c r="I567" s="78" t="s">
        <v>3818</v>
      </c>
      <c r="J567" s="78" t="s">
        <v>3819</v>
      </c>
    </row>
    <row r="568" ht="15.75" customHeight="1">
      <c r="F568" s="78" t="s">
        <v>178</v>
      </c>
      <c r="G568" s="78" t="s">
        <v>178</v>
      </c>
      <c r="H568" s="78" t="s">
        <v>178</v>
      </c>
      <c r="I568" s="78" t="s">
        <v>3818</v>
      </c>
      <c r="J568" s="78" t="s">
        <v>3820</v>
      </c>
    </row>
    <row r="569" ht="15.75" customHeight="1">
      <c r="F569" s="78" t="s">
        <v>178</v>
      </c>
      <c r="G569" s="78" t="s">
        <v>178</v>
      </c>
      <c r="H569" s="78" t="s">
        <v>178</v>
      </c>
      <c r="I569" s="78" t="s">
        <v>3818</v>
      </c>
      <c r="J569" s="78" t="s">
        <v>3821</v>
      </c>
    </row>
    <row r="570" ht="15.75" customHeight="1">
      <c r="F570" s="78" t="s">
        <v>178</v>
      </c>
      <c r="G570" s="78" t="s">
        <v>178</v>
      </c>
      <c r="H570" s="78" t="s">
        <v>178</v>
      </c>
      <c r="I570" s="78" t="s">
        <v>3818</v>
      </c>
      <c r="J570" s="78" t="s">
        <v>3822</v>
      </c>
    </row>
    <row r="571" ht="15.75" customHeight="1">
      <c r="F571" s="78" t="s">
        <v>178</v>
      </c>
      <c r="G571" s="78" t="s">
        <v>178</v>
      </c>
      <c r="H571" s="78" t="s">
        <v>178</v>
      </c>
      <c r="I571" s="78" t="s">
        <v>3818</v>
      </c>
      <c r="J571" s="78" t="s">
        <v>3823</v>
      </c>
    </row>
    <row r="572" ht="15.75" customHeight="1">
      <c r="F572" s="78" t="s">
        <v>178</v>
      </c>
      <c r="G572" s="78" t="s">
        <v>178</v>
      </c>
      <c r="H572" s="78" t="s">
        <v>178</v>
      </c>
      <c r="I572" s="78" t="s">
        <v>3818</v>
      </c>
      <c r="J572" s="78" t="s">
        <v>3824</v>
      </c>
    </row>
    <row r="573" ht="15.75" customHeight="1">
      <c r="F573" s="78" t="s">
        <v>178</v>
      </c>
      <c r="G573" s="78" t="s">
        <v>178</v>
      </c>
      <c r="H573" s="78" t="s">
        <v>178</v>
      </c>
      <c r="I573" s="78" t="s">
        <v>3818</v>
      </c>
      <c r="J573" s="78" t="s">
        <v>3146</v>
      </c>
    </row>
    <row r="574" ht="15.75" customHeight="1">
      <c r="F574" s="78" t="s">
        <v>178</v>
      </c>
      <c r="G574" s="78" t="s">
        <v>178</v>
      </c>
      <c r="H574" s="78" t="s">
        <v>178</v>
      </c>
      <c r="I574" s="78" t="s">
        <v>3818</v>
      </c>
      <c r="J574" s="78" t="s">
        <v>3825</v>
      </c>
    </row>
    <row r="575" ht="15.75" customHeight="1">
      <c r="F575" s="78" t="s">
        <v>178</v>
      </c>
      <c r="G575" s="78" t="s">
        <v>178</v>
      </c>
      <c r="H575" s="78" t="s">
        <v>178</v>
      </c>
      <c r="I575" s="78" t="s">
        <v>3818</v>
      </c>
      <c r="J575" s="78" t="s">
        <v>3826</v>
      </c>
    </row>
    <row r="576" ht="15.75" customHeight="1">
      <c r="F576" s="78" t="s">
        <v>178</v>
      </c>
      <c r="G576" s="78" t="s">
        <v>178</v>
      </c>
      <c r="H576" s="78" t="s">
        <v>178</v>
      </c>
      <c r="I576" s="78" t="s">
        <v>3818</v>
      </c>
      <c r="J576" s="78" t="s">
        <v>3523</v>
      </c>
    </row>
    <row r="577" ht="15.75" customHeight="1">
      <c r="F577" s="78" t="s">
        <v>178</v>
      </c>
      <c r="G577" s="78" t="s">
        <v>178</v>
      </c>
      <c r="H577" s="78" t="s">
        <v>3228</v>
      </c>
      <c r="I577" s="78" t="s">
        <v>3228</v>
      </c>
      <c r="J577" s="78" t="s">
        <v>3228</v>
      </c>
    </row>
    <row r="578" ht="15.75" customHeight="1">
      <c r="F578" s="78" t="s">
        <v>178</v>
      </c>
      <c r="G578" s="78" t="s">
        <v>178</v>
      </c>
      <c r="H578" s="78" t="s">
        <v>3228</v>
      </c>
      <c r="I578" s="78" t="s">
        <v>3228</v>
      </c>
      <c r="J578" s="78" t="s">
        <v>3827</v>
      </c>
    </row>
    <row r="579" ht="15.75" customHeight="1">
      <c r="F579" s="78" t="s">
        <v>178</v>
      </c>
      <c r="G579" s="78" t="s">
        <v>178</v>
      </c>
      <c r="H579" s="78" t="s">
        <v>3228</v>
      </c>
      <c r="I579" s="78" t="s">
        <v>3228</v>
      </c>
      <c r="J579" s="78" t="s">
        <v>3828</v>
      </c>
    </row>
    <row r="580" ht="15.75" customHeight="1">
      <c r="F580" s="78" t="s">
        <v>178</v>
      </c>
      <c r="G580" s="78" t="s">
        <v>178</v>
      </c>
      <c r="H580" s="78" t="s">
        <v>3228</v>
      </c>
      <c r="I580" s="78" t="s">
        <v>3228</v>
      </c>
      <c r="J580" s="78" t="s">
        <v>3829</v>
      </c>
    </row>
    <row r="581" ht="15.75" customHeight="1">
      <c r="F581" s="78" t="s">
        <v>178</v>
      </c>
      <c r="G581" s="78" t="s">
        <v>178</v>
      </c>
      <c r="H581" s="78" t="s">
        <v>3230</v>
      </c>
      <c r="I581" s="78" t="s">
        <v>3230</v>
      </c>
      <c r="J581" s="78" t="s">
        <v>3230</v>
      </c>
    </row>
    <row r="582" ht="15.75" customHeight="1">
      <c r="F582" s="78" t="s">
        <v>178</v>
      </c>
      <c r="G582" s="78" t="s">
        <v>178</v>
      </c>
      <c r="H582" s="78" t="s">
        <v>3230</v>
      </c>
      <c r="I582" s="78" t="s">
        <v>3230</v>
      </c>
      <c r="J582" s="78" t="s">
        <v>3830</v>
      </c>
    </row>
    <row r="583" ht="15.75" customHeight="1">
      <c r="F583" s="78" t="s">
        <v>178</v>
      </c>
      <c r="G583" s="78" t="s">
        <v>178</v>
      </c>
      <c r="H583" s="78" t="s">
        <v>3230</v>
      </c>
      <c r="I583" s="78" t="s">
        <v>3230</v>
      </c>
      <c r="J583" s="78" t="s">
        <v>3831</v>
      </c>
    </row>
    <row r="584" ht="15.75" customHeight="1">
      <c r="F584" s="78" t="s">
        <v>178</v>
      </c>
      <c r="G584" s="78" t="s">
        <v>178</v>
      </c>
      <c r="H584" s="78" t="s">
        <v>3230</v>
      </c>
      <c r="I584" s="78" t="s">
        <v>3230</v>
      </c>
      <c r="J584" s="78" t="s">
        <v>3832</v>
      </c>
    </row>
    <row r="585" ht="15.75" customHeight="1">
      <c r="F585" s="78" t="s">
        <v>178</v>
      </c>
      <c r="G585" s="78" t="s">
        <v>178</v>
      </c>
      <c r="H585" s="78" t="s">
        <v>3230</v>
      </c>
      <c r="I585" s="78" t="s">
        <v>3230</v>
      </c>
      <c r="J585" s="78" t="s">
        <v>3833</v>
      </c>
    </row>
    <row r="586" ht="15.75" customHeight="1">
      <c r="F586" s="78" t="s">
        <v>178</v>
      </c>
      <c r="G586" s="78" t="s">
        <v>178</v>
      </c>
      <c r="H586" s="78" t="s">
        <v>3230</v>
      </c>
      <c r="I586" s="78" t="s">
        <v>3230</v>
      </c>
      <c r="J586" s="78" t="s">
        <v>3834</v>
      </c>
    </row>
    <row r="587" ht="15.75" customHeight="1">
      <c r="F587" s="78" t="s">
        <v>178</v>
      </c>
      <c r="G587" s="78" t="s">
        <v>178</v>
      </c>
      <c r="H587" s="78" t="s">
        <v>3230</v>
      </c>
      <c r="I587" s="78" t="s">
        <v>3230</v>
      </c>
      <c r="J587" s="78" t="s">
        <v>3835</v>
      </c>
    </row>
    <row r="588" ht="15.75" customHeight="1">
      <c r="F588" s="78" t="s">
        <v>178</v>
      </c>
      <c r="G588" s="78" t="s">
        <v>178</v>
      </c>
      <c r="H588" s="78" t="s">
        <v>3230</v>
      </c>
      <c r="I588" s="78" t="s">
        <v>3230</v>
      </c>
      <c r="J588" s="78" t="s">
        <v>3836</v>
      </c>
    </row>
    <row r="589" ht="15.75" customHeight="1">
      <c r="F589" s="78" t="s">
        <v>178</v>
      </c>
      <c r="G589" s="78" t="s">
        <v>178</v>
      </c>
      <c r="H589" s="78" t="s">
        <v>3230</v>
      </c>
      <c r="I589" s="78" t="s">
        <v>3230</v>
      </c>
      <c r="J589" s="78" t="s">
        <v>3837</v>
      </c>
    </row>
    <row r="590" ht="15.75" customHeight="1">
      <c r="F590" s="78" t="s">
        <v>178</v>
      </c>
      <c r="G590" s="78" t="s">
        <v>178</v>
      </c>
      <c r="H590" s="78" t="s">
        <v>3230</v>
      </c>
      <c r="I590" s="78" t="s">
        <v>3230</v>
      </c>
      <c r="J590" s="78" t="s">
        <v>3838</v>
      </c>
    </row>
    <row r="591" ht="15.75" customHeight="1">
      <c r="F591" s="78" t="s">
        <v>178</v>
      </c>
      <c r="G591" s="78" t="s">
        <v>178</v>
      </c>
      <c r="H591" s="78" t="s">
        <v>3230</v>
      </c>
      <c r="I591" s="78" t="s">
        <v>3230</v>
      </c>
      <c r="J591" s="78" t="s">
        <v>3222</v>
      </c>
    </row>
    <row r="592" ht="15.75" customHeight="1">
      <c r="F592" s="78" t="s">
        <v>178</v>
      </c>
      <c r="G592" s="78" t="s">
        <v>178</v>
      </c>
      <c r="H592" s="78" t="s">
        <v>3230</v>
      </c>
      <c r="I592" s="78" t="s">
        <v>3230</v>
      </c>
      <c r="J592" s="78" t="s">
        <v>3839</v>
      </c>
    </row>
    <row r="593" ht="15.75" customHeight="1">
      <c r="F593" s="78" t="s">
        <v>178</v>
      </c>
      <c r="G593" s="78" t="s">
        <v>178</v>
      </c>
      <c r="H593" s="78" t="s">
        <v>3232</v>
      </c>
      <c r="I593" s="78" t="s">
        <v>3232</v>
      </c>
      <c r="J593" s="78" t="s">
        <v>3232</v>
      </c>
    </row>
    <row r="594" ht="15.75" customHeight="1">
      <c r="F594" s="78" t="s">
        <v>178</v>
      </c>
      <c r="G594" s="78" t="s">
        <v>178</v>
      </c>
      <c r="H594" s="78" t="s">
        <v>3232</v>
      </c>
      <c r="I594" s="78" t="s">
        <v>3232</v>
      </c>
      <c r="J594" s="78" t="s">
        <v>3840</v>
      </c>
    </row>
    <row r="595" ht="15.75" customHeight="1">
      <c r="F595" s="78" t="s">
        <v>178</v>
      </c>
      <c r="G595" s="78" t="s">
        <v>178</v>
      </c>
      <c r="H595" s="78" t="s">
        <v>3232</v>
      </c>
      <c r="I595" s="78" t="s">
        <v>3232</v>
      </c>
      <c r="J595" s="78" t="s">
        <v>3841</v>
      </c>
    </row>
    <row r="596" ht="15.75" customHeight="1">
      <c r="F596" s="78" t="s">
        <v>178</v>
      </c>
      <c r="G596" s="78" t="s">
        <v>178</v>
      </c>
      <c r="H596" s="78" t="s">
        <v>3232</v>
      </c>
      <c r="I596" s="78" t="s">
        <v>3232</v>
      </c>
      <c r="J596" s="78" t="s">
        <v>3842</v>
      </c>
    </row>
    <row r="597" ht="15.75" customHeight="1">
      <c r="F597" s="78" t="s">
        <v>178</v>
      </c>
      <c r="G597" s="78" t="s">
        <v>178</v>
      </c>
      <c r="H597" s="78" t="s">
        <v>3232</v>
      </c>
      <c r="I597" s="78" t="s">
        <v>3232</v>
      </c>
      <c r="J597" s="78" t="s">
        <v>3843</v>
      </c>
    </row>
    <row r="598" ht="15.75" customHeight="1">
      <c r="F598" s="78" t="s">
        <v>178</v>
      </c>
      <c r="G598" s="78" t="s">
        <v>178</v>
      </c>
      <c r="H598" s="78" t="s">
        <v>3232</v>
      </c>
      <c r="I598" s="78" t="s">
        <v>3232</v>
      </c>
      <c r="J598" s="78" t="s">
        <v>3844</v>
      </c>
    </row>
    <row r="599" ht="15.75" customHeight="1">
      <c r="F599" s="78" t="s">
        <v>178</v>
      </c>
      <c r="G599" s="78" t="s">
        <v>178</v>
      </c>
      <c r="H599" s="78" t="s">
        <v>3232</v>
      </c>
      <c r="I599" s="78" t="s">
        <v>3232</v>
      </c>
      <c r="J599" s="78" t="s">
        <v>3845</v>
      </c>
    </row>
    <row r="600" ht="15.75" customHeight="1">
      <c r="F600" s="78" t="s">
        <v>178</v>
      </c>
      <c r="G600" s="78" t="s">
        <v>178</v>
      </c>
      <c r="H600" s="78" t="s">
        <v>3232</v>
      </c>
      <c r="I600" s="78" t="s">
        <v>3232</v>
      </c>
      <c r="J600" s="78" t="s">
        <v>3290</v>
      </c>
    </row>
    <row r="601" ht="15.75" customHeight="1">
      <c r="F601" s="78" t="s">
        <v>178</v>
      </c>
      <c r="G601" s="78" t="s">
        <v>178</v>
      </c>
      <c r="H601" s="78" t="s">
        <v>3232</v>
      </c>
      <c r="I601" s="78" t="s">
        <v>3232</v>
      </c>
      <c r="J601" s="78" t="s">
        <v>3846</v>
      </c>
    </row>
    <row r="602" ht="15.75" customHeight="1">
      <c r="F602" s="78" t="s">
        <v>178</v>
      </c>
      <c r="G602" s="78" t="s">
        <v>178</v>
      </c>
      <c r="H602" s="78" t="s">
        <v>3232</v>
      </c>
      <c r="I602" s="78" t="s">
        <v>3232</v>
      </c>
      <c r="J602" s="78" t="s">
        <v>3847</v>
      </c>
    </row>
    <row r="603" ht="15.75" customHeight="1">
      <c r="F603" s="78" t="s">
        <v>178</v>
      </c>
      <c r="G603" s="78" t="s">
        <v>178</v>
      </c>
      <c r="H603" s="78" t="s">
        <v>3232</v>
      </c>
      <c r="I603" s="78" t="s">
        <v>3232</v>
      </c>
      <c r="J603" s="78" t="s">
        <v>3848</v>
      </c>
    </row>
    <row r="604" ht="15.75" customHeight="1">
      <c r="F604" s="78" t="s">
        <v>178</v>
      </c>
      <c r="G604" s="78" t="s">
        <v>178</v>
      </c>
      <c r="H604" s="78" t="s">
        <v>3232</v>
      </c>
      <c r="I604" s="78" t="s">
        <v>3232</v>
      </c>
      <c r="J604" s="78" t="s">
        <v>3467</v>
      </c>
    </row>
    <row r="605" ht="15.75" customHeight="1">
      <c r="F605" s="78" t="s">
        <v>178</v>
      </c>
      <c r="G605" s="78" t="s">
        <v>178</v>
      </c>
      <c r="H605" s="78" t="s">
        <v>3232</v>
      </c>
      <c r="I605" s="78" t="s">
        <v>3232</v>
      </c>
      <c r="J605" s="78" t="s">
        <v>3849</v>
      </c>
    </row>
    <row r="606" ht="15.75" customHeight="1">
      <c r="F606" s="78" t="s">
        <v>178</v>
      </c>
      <c r="G606" s="78" t="s">
        <v>178</v>
      </c>
      <c r="H606" s="78" t="s">
        <v>3232</v>
      </c>
      <c r="I606" s="78" t="s">
        <v>3232</v>
      </c>
      <c r="J606" s="78" t="s">
        <v>3850</v>
      </c>
    </row>
    <row r="607" ht="15.75" customHeight="1">
      <c r="F607" s="78" t="s">
        <v>178</v>
      </c>
      <c r="G607" s="78" t="s">
        <v>178</v>
      </c>
      <c r="H607" s="78" t="s">
        <v>3232</v>
      </c>
      <c r="I607" s="78" t="s">
        <v>3232</v>
      </c>
      <c r="J607" s="78" t="s">
        <v>3851</v>
      </c>
    </row>
    <row r="608" ht="15.75" customHeight="1">
      <c r="F608" s="78" t="s">
        <v>178</v>
      </c>
      <c r="G608" s="78" t="s">
        <v>178</v>
      </c>
      <c r="H608" s="78" t="s">
        <v>3232</v>
      </c>
      <c r="I608" s="78" t="s">
        <v>3232</v>
      </c>
      <c r="J608" s="78" t="s">
        <v>3852</v>
      </c>
    </row>
    <row r="609" ht="15.75" customHeight="1">
      <c r="F609" s="78" t="s">
        <v>178</v>
      </c>
      <c r="G609" s="78" t="s">
        <v>178</v>
      </c>
      <c r="H609" s="78" t="s">
        <v>3232</v>
      </c>
      <c r="I609" s="78" t="s">
        <v>3232</v>
      </c>
      <c r="J609" s="78" t="s">
        <v>3853</v>
      </c>
    </row>
    <row r="610" ht="15.75" customHeight="1">
      <c r="F610" s="78" t="s">
        <v>178</v>
      </c>
      <c r="G610" s="78" t="s">
        <v>178</v>
      </c>
      <c r="H610" s="78" t="s">
        <v>3232</v>
      </c>
      <c r="I610" s="78" t="s">
        <v>3232</v>
      </c>
      <c r="J610" s="78" t="s">
        <v>3854</v>
      </c>
    </row>
    <row r="611" ht="15.75" customHeight="1">
      <c r="F611" s="78" t="s">
        <v>178</v>
      </c>
      <c r="G611" s="78" t="s">
        <v>178</v>
      </c>
      <c r="H611" s="78" t="s">
        <v>3232</v>
      </c>
      <c r="I611" s="78" t="s">
        <v>3232</v>
      </c>
      <c r="J611" s="78" t="s">
        <v>3855</v>
      </c>
    </row>
    <row r="612" ht="15.75" customHeight="1">
      <c r="F612" s="78" t="s">
        <v>178</v>
      </c>
      <c r="G612" s="78" t="s">
        <v>178</v>
      </c>
      <c r="H612" s="78" t="s">
        <v>3234</v>
      </c>
      <c r="I612" s="78" t="s">
        <v>3234</v>
      </c>
      <c r="J612" s="78" t="s">
        <v>3234</v>
      </c>
    </row>
    <row r="613" ht="15.75" customHeight="1">
      <c r="F613" s="78" t="s">
        <v>178</v>
      </c>
      <c r="G613" s="78" t="s">
        <v>178</v>
      </c>
      <c r="H613" s="78" t="s">
        <v>3234</v>
      </c>
      <c r="I613" s="78" t="s">
        <v>3234</v>
      </c>
      <c r="J613" s="78" t="s">
        <v>3856</v>
      </c>
    </row>
    <row r="614" ht="15.75" customHeight="1">
      <c r="F614" s="78" t="s">
        <v>178</v>
      </c>
      <c r="G614" s="78" t="s">
        <v>178</v>
      </c>
      <c r="H614" s="78" t="s">
        <v>3234</v>
      </c>
      <c r="I614" s="78" t="s">
        <v>3234</v>
      </c>
      <c r="J614" s="78" t="s">
        <v>3857</v>
      </c>
    </row>
    <row r="615" ht="15.75" customHeight="1">
      <c r="F615" s="78" t="s">
        <v>178</v>
      </c>
      <c r="G615" s="78" t="s">
        <v>178</v>
      </c>
      <c r="H615" s="78" t="s">
        <v>3234</v>
      </c>
      <c r="I615" s="78" t="s">
        <v>3234</v>
      </c>
      <c r="J615" s="78" t="s">
        <v>3858</v>
      </c>
    </row>
    <row r="616" ht="15.75" customHeight="1">
      <c r="F616" s="78" t="s">
        <v>178</v>
      </c>
      <c r="G616" s="78" t="s">
        <v>178</v>
      </c>
      <c r="H616" s="78" t="s">
        <v>3234</v>
      </c>
      <c r="I616" s="78" t="s">
        <v>3234</v>
      </c>
      <c r="J616" s="78" t="s">
        <v>3859</v>
      </c>
    </row>
    <row r="617" ht="15.75" customHeight="1">
      <c r="F617" s="78" t="s">
        <v>178</v>
      </c>
      <c r="G617" s="78" t="s">
        <v>178</v>
      </c>
      <c r="H617" s="78" t="s">
        <v>3234</v>
      </c>
      <c r="I617" s="78" t="s">
        <v>3234</v>
      </c>
      <c r="J617" s="78" t="s">
        <v>3860</v>
      </c>
    </row>
    <row r="618" ht="15.75" customHeight="1">
      <c r="F618" s="78" t="s">
        <v>178</v>
      </c>
      <c r="G618" s="78" t="s">
        <v>178</v>
      </c>
      <c r="H618" s="78" t="s">
        <v>3234</v>
      </c>
      <c r="I618" s="78" t="s">
        <v>3234</v>
      </c>
      <c r="J618" s="78" t="s">
        <v>3861</v>
      </c>
    </row>
    <row r="619" ht="15.75" customHeight="1">
      <c r="F619" s="78" t="s">
        <v>178</v>
      </c>
      <c r="G619" s="78" t="s">
        <v>178</v>
      </c>
      <c r="H619" s="78" t="s">
        <v>3234</v>
      </c>
      <c r="I619" s="78" t="s">
        <v>3234</v>
      </c>
      <c r="J619" s="78" t="s">
        <v>3862</v>
      </c>
    </row>
    <row r="620" ht="15.75" customHeight="1">
      <c r="F620" s="78" t="s">
        <v>178</v>
      </c>
      <c r="G620" s="78" t="s">
        <v>178</v>
      </c>
      <c r="H620" s="78" t="s">
        <v>3236</v>
      </c>
      <c r="I620" s="78" t="s">
        <v>3236</v>
      </c>
      <c r="J620" s="78" t="s">
        <v>3236</v>
      </c>
    </row>
    <row r="621" ht="15.75" customHeight="1">
      <c r="F621" s="78" t="s">
        <v>178</v>
      </c>
      <c r="G621" s="78" t="s">
        <v>178</v>
      </c>
      <c r="H621" s="78" t="s">
        <v>3236</v>
      </c>
      <c r="I621" s="78" t="s">
        <v>3236</v>
      </c>
      <c r="J621" s="78" t="s">
        <v>3863</v>
      </c>
    </row>
    <row r="622" ht="15.75" customHeight="1">
      <c r="F622" s="78" t="s">
        <v>178</v>
      </c>
      <c r="G622" s="78" t="s">
        <v>178</v>
      </c>
      <c r="H622" s="78" t="s">
        <v>3236</v>
      </c>
      <c r="I622" s="78" t="s">
        <v>3236</v>
      </c>
      <c r="J622" s="78" t="s">
        <v>3864</v>
      </c>
    </row>
    <row r="623" ht="15.75" customHeight="1">
      <c r="F623" s="78" t="s">
        <v>178</v>
      </c>
      <c r="G623" s="78" t="s">
        <v>178</v>
      </c>
      <c r="H623" s="78" t="s">
        <v>3236</v>
      </c>
      <c r="I623" s="78" t="s">
        <v>3236</v>
      </c>
      <c r="J623" s="78" t="s">
        <v>3865</v>
      </c>
    </row>
    <row r="624" ht="15.75" customHeight="1">
      <c r="F624" s="78" t="s">
        <v>178</v>
      </c>
      <c r="G624" s="78" t="s">
        <v>178</v>
      </c>
      <c r="H624" s="78" t="s">
        <v>3236</v>
      </c>
      <c r="I624" s="78" t="s">
        <v>3236</v>
      </c>
      <c r="J624" s="78" t="s">
        <v>3866</v>
      </c>
    </row>
    <row r="625" ht="15.75" customHeight="1">
      <c r="F625" s="78" t="s">
        <v>178</v>
      </c>
      <c r="G625" s="78" t="s">
        <v>178</v>
      </c>
      <c r="H625" s="78" t="s">
        <v>3236</v>
      </c>
      <c r="I625" s="78" t="s">
        <v>3236</v>
      </c>
      <c r="J625" s="78" t="s">
        <v>3867</v>
      </c>
    </row>
    <row r="626" ht="15.75" customHeight="1">
      <c r="F626" s="78" t="s">
        <v>178</v>
      </c>
      <c r="G626" s="78" t="s">
        <v>178</v>
      </c>
      <c r="H626" s="78" t="s">
        <v>3236</v>
      </c>
      <c r="I626" s="78" t="s">
        <v>3236</v>
      </c>
      <c r="J626" s="78" t="s">
        <v>3868</v>
      </c>
    </row>
    <row r="627" ht="15.75" customHeight="1">
      <c r="F627" s="78" t="s">
        <v>178</v>
      </c>
      <c r="G627" s="78" t="s">
        <v>178</v>
      </c>
      <c r="H627" s="78" t="s">
        <v>3236</v>
      </c>
      <c r="I627" s="78" t="s">
        <v>3236</v>
      </c>
      <c r="J627" s="78" t="s">
        <v>3869</v>
      </c>
    </row>
    <row r="628" ht="15.75" customHeight="1">
      <c r="F628" s="78" t="s">
        <v>178</v>
      </c>
      <c r="G628" s="78" t="s">
        <v>178</v>
      </c>
      <c r="H628" s="78" t="s">
        <v>3236</v>
      </c>
      <c r="I628" s="78" t="s">
        <v>3236</v>
      </c>
      <c r="J628" s="78" t="s">
        <v>3870</v>
      </c>
    </row>
    <row r="629" ht="15.75" customHeight="1">
      <c r="F629" s="78" t="s">
        <v>178</v>
      </c>
      <c r="G629" s="78" t="s">
        <v>178</v>
      </c>
      <c r="H629" s="78" t="s">
        <v>3236</v>
      </c>
      <c r="I629" s="78" t="s">
        <v>3236</v>
      </c>
      <c r="J629" s="78" t="s">
        <v>3871</v>
      </c>
    </row>
    <row r="630" ht="15.75" customHeight="1">
      <c r="F630" s="78" t="s">
        <v>178</v>
      </c>
      <c r="G630" s="78" t="s">
        <v>178</v>
      </c>
      <c r="H630" s="78" t="s">
        <v>3236</v>
      </c>
      <c r="I630" s="78" t="s">
        <v>3236</v>
      </c>
      <c r="J630" s="78" t="s">
        <v>3252</v>
      </c>
    </row>
    <row r="631" ht="15.75" customHeight="1">
      <c r="F631" s="78" t="s">
        <v>178</v>
      </c>
      <c r="G631" s="78" t="s">
        <v>178</v>
      </c>
      <c r="H631" s="78" t="s">
        <v>3236</v>
      </c>
      <c r="I631" s="78" t="s">
        <v>3236</v>
      </c>
      <c r="J631" s="78" t="s">
        <v>3872</v>
      </c>
    </row>
    <row r="632" ht="15.75" customHeight="1">
      <c r="F632" s="78" t="s">
        <v>178</v>
      </c>
      <c r="G632" s="78" t="s">
        <v>178</v>
      </c>
      <c r="H632" s="78" t="s">
        <v>3236</v>
      </c>
      <c r="I632" s="78" t="s">
        <v>3236</v>
      </c>
      <c r="J632" s="78" t="s">
        <v>3873</v>
      </c>
    </row>
    <row r="633" ht="15.75" customHeight="1">
      <c r="F633" s="78" t="s">
        <v>178</v>
      </c>
      <c r="G633" s="78" t="s">
        <v>178</v>
      </c>
      <c r="H633" s="78" t="s">
        <v>3236</v>
      </c>
      <c r="I633" s="78" t="s">
        <v>3236</v>
      </c>
      <c r="J633" s="78" t="s">
        <v>3874</v>
      </c>
    </row>
    <row r="634" ht="15.75" customHeight="1">
      <c r="F634" s="78" t="s">
        <v>178</v>
      </c>
      <c r="G634" s="78" t="s">
        <v>178</v>
      </c>
      <c r="H634" s="78" t="s">
        <v>3236</v>
      </c>
      <c r="I634" s="78" t="s">
        <v>3236</v>
      </c>
      <c r="J634" s="78" t="s">
        <v>3875</v>
      </c>
    </row>
    <row r="635" ht="15.75" customHeight="1">
      <c r="F635" s="78" t="s">
        <v>178</v>
      </c>
      <c r="G635" s="78" t="s">
        <v>178</v>
      </c>
      <c r="H635" s="78" t="s">
        <v>3238</v>
      </c>
      <c r="I635" s="78" t="s">
        <v>3238</v>
      </c>
      <c r="J635" s="78" t="s">
        <v>3876</v>
      </c>
    </row>
    <row r="636" ht="15.75" customHeight="1">
      <c r="F636" s="78" t="s">
        <v>178</v>
      </c>
      <c r="G636" s="78" t="s">
        <v>178</v>
      </c>
      <c r="H636" s="78" t="s">
        <v>3238</v>
      </c>
      <c r="I636" s="78" t="s">
        <v>3238</v>
      </c>
      <c r="J636" s="78" t="s">
        <v>3877</v>
      </c>
    </row>
    <row r="637" ht="15.75" customHeight="1">
      <c r="F637" s="78" t="s">
        <v>178</v>
      </c>
      <c r="G637" s="78" t="s">
        <v>178</v>
      </c>
      <c r="H637" s="78" t="s">
        <v>3238</v>
      </c>
      <c r="I637" s="78" t="s">
        <v>3238</v>
      </c>
      <c r="J637" s="78" t="s">
        <v>3238</v>
      </c>
    </row>
    <row r="638" ht="15.75" customHeight="1">
      <c r="F638" s="78" t="s">
        <v>178</v>
      </c>
      <c r="G638" s="78" t="s">
        <v>178</v>
      </c>
      <c r="H638" s="78" t="s">
        <v>3240</v>
      </c>
      <c r="I638" s="78" t="s">
        <v>3240</v>
      </c>
      <c r="J638" s="78" t="s">
        <v>3240</v>
      </c>
    </row>
    <row r="639" ht="15.75" customHeight="1">
      <c r="F639" s="78" t="s">
        <v>178</v>
      </c>
      <c r="G639" s="78" t="s">
        <v>178</v>
      </c>
      <c r="H639" s="78" t="s">
        <v>3240</v>
      </c>
      <c r="I639" s="78" t="s">
        <v>3240</v>
      </c>
      <c r="J639" s="78" t="s">
        <v>3451</v>
      </c>
    </row>
    <row r="640" ht="15.75" customHeight="1">
      <c r="F640" s="78" t="s">
        <v>178</v>
      </c>
      <c r="G640" s="78" t="s">
        <v>178</v>
      </c>
      <c r="H640" s="78" t="s">
        <v>3240</v>
      </c>
      <c r="I640" s="78" t="s">
        <v>3240</v>
      </c>
      <c r="J640" s="78" t="s">
        <v>3878</v>
      </c>
    </row>
    <row r="641" ht="15.75" customHeight="1">
      <c r="F641" s="78" t="s">
        <v>178</v>
      </c>
      <c r="G641" s="78" t="s">
        <v>178</v>
      </c>
      <c r="H641" s="78" t="s">
        <v>3240</v>
      </c>
      <c r="I641" s="78" t="s">
        <v>3240</v>
      </c>
      <c r="J641" s="78" t="s">
        <v>3879</v>
      </c>
    </row>
    <row r="642" ht="15.75" customHeight="1">
      <c r="F642" s="78" t="s">
        <v>178</v>
      </c>
      <c r="G642" s="78" t="s">
        <v>178</v>
      </c>
      <c r="H642" s="78" t="s">
        <v>3240</v>
      </c>
      <c r="I642" s="78" t="s">
        <v>3240</v>
      </c>
      <c r="J642" s="78" t="s">
        <v>3880</v>
      </c>
    </row>
    <row r="643" ht="15.75" customHeight="1">
      <c r="F643" s="78" t="s">
        <v>178</v>
      </c>
      <c r="G643" s="78" t="s">
        <v>178</v>
      </c>
      <c r="H643" s="78" t="s">
        <v>3240</v>
      </c>
      <c r="I643" s="78" t="s">
        <v>3240</v>
      </c>
      <c r="J643" s="78" t="s">
        <v>3881</v>
      </c>
    </row>
    <row r="644" ht="15.75" customHeight="1">
      <c r="F644" s="78" t="s">
        <v>178</v>
      </c>
      <c r="G644" s="78" t="s">
        <v>178</v>
      </c>
      <c r="H644" s="78" t="s">
        <v>3240</v>
      </c>
      <c r="I644" s="78" t="s">
        <v>3240</v>
      </c>
      <c r="J644" s="78" t="s">
        <v>3882</v>
      </c>
    </row>
    <row r="645" ht="15.75" customHeight="1">
      <c r="F645" s="78" t="s">
        <v>178</v>
      </c>
      <c r="G645" s="78" t="s">
        <v>178</v>
      </c>
      <c r="H645" s="78" t="s">
        <v>3240</v>
      </c>
      <c r="I645" s="78" t="s">
        <v>3240</v>
      </c>
      <c r="J645" s="78" t="s">
        <v>3883</v>
      </c>
    </row>
    <row r="646" ht="15.75" customHeight="1">
      <c r="F646" s="78" t="s">
        <v>178</v>
      </c>
      <c r="G646" s="78" t="s">
        <v>178</v>
      </c>
      <c r="H646" s="78" t="s">
        <v>3240</v>
      </c>
      <c r="I646" s="78" t="s">
        <v>3240</v>
      </c>
      <c r="J646" s="78" t="s">
        <v>3884</v>
      </c>
    </row>
    <row r="647" ht="15.75" customHeight="1">
      <c r="F647" s="78" t="s">
        <v>178</v>
      </c>
      <c r="G647" s="78" t="s">
        <v>178</v>
      </c>
      <c r="H647" s="78" t="s">
        <v>3240</v>
      </c>
      <c r="I647" s="78" t="s">
        <v>3240</v>
      </c>
      <c r="J647" s="78" t="s">
        <v>3885</v>
      </c>
    </row>
    <row r="648" ht="15.75" customHeight="1">
      <c r="F648" s="78" t="s">
        <v>178</v>
      </c>
      <c r="G648" s="78" t="s">
        <v>178</v>
      </c>
      <c r="H648" s="78" t="s">
        <v>3240</v>
      </c>
      <c r="I648" s="78" t="s">
        <v>3240</v>
      </c>
      <c r="J648" s="78" t="s">
        <v>3886</v>
      </c>
    </row>
    <row r="649" ht="15.75" customHeight="1">
      <c r="F649" s="78" t="s">
        <v>178</v>
      </c>
      <c r="G649" s="78" t="s">
        <v>178</v>
      </c>
      <c r="H649" s="78" t="s">
        <v>3240</v>
      </c>
      <c r="I649" s="78" t="s">
        <v>3240</v>
      </c>
      <c r="J649" s="78" t="s">
        <v>3275</v>
      </c>
    </row>
    <row r="650" ht="15.75" customHeight="1">
      <c r="F650" s="78" t="s">
        <v>178</v>
      </c>
      <c r="G650" s="78" t="s">
        <v>178</v>
      </c>
      <c r="H650" s="78" t="s">
        <v>3242</v>
      </c>
      <c r="I650" s="78" t="s">
        <v>3887</v>
      </c>
      <c r="J650" s="78" t="s">
        <v>3242</v>
      </c>
    </row>
    <row r="651" ht="15.75" customHeight="1">
      <c r="F651" s="78" t="s">
        <v>178</v>
      </c>
      <c r="G651" s="78" t="s">
        <v>178</v>
      </c>
      <c r="H651" s="78" t="s">
        <v>3242</v>
      </c>
      <c r="I651" s="78" t="s">
        <v>3887</v>
      </c>
      <c r="J651" s="78" t="s">
        <v>3888</v>
      </c>
    </row>
    <row r="652" ht="15.75" customHeight="1">
      <c r="F652" s="78" t="s">
        <v>178</v>
      </c>
      <c r="G652" s="78" t="s">
        <v>178</v>
      </c>
      <c r="H652" s="78" t="s">
        <v>3242</v>
      </c>
      <c r="I652" s="78" t="s">
        <v>3887</v>
      </c>
      <c r="J652" s="78" t="s">
        <v>3889</v>
      </c>
    </row>
    <row r="653" ht="15.75" customHeight="1">
      <c r="F653" s="78" t="s">
        <v>178</v>
      </c>
      <c r="G653" s="78" t="s">
        <v>178</v>
      </c>
      <c r="H653" s="78" t="s">
        <v>3242</v>
      </c>
      <c r="I653" s="78" t="s">
        <v>3887</v>
      </c>
      <c r="J653" s="78" t="s">
        <v>3890</v>
      </c>
    </row>
    <row r="654" ht="15.75" customHeight="1">
      <c r="F654" s="78" t="s">
        <v>178</v>
      </c>
      <c r="G654" s="78" t="s">
        <v>178</v>
      </c>
      <c r="H654" s="78" t="s">
        <v>3242</v>
      </c>
      <c r="I654" s="78" t="s">
        <v>3887</v>
      </c>
      <c r="J654" s="78" t="s">
        <v>3891</v>
      </c>
    </row>
    <row r="655" ht="15.75" customHeight="1">
      <c r="F655" s="78" t="s">
        <v>178</v>
      </c>
      <c r="G655" s="78" t="s">
        <v>178</v>
      </c>
      <c r="H655" s="78" t="s">
        <v>3242</v>
      </c>
      <c r="I655" s="78" t="s">
        <v>3887</v>
      </c>
      <c r="J655" s="78" t="s">
        <v>3892</v>
      </c>
    </row>
    <row r="656" ht="15.75" customHeight="1">
      <c r="F656" s="78" t="s">
        <v>178</v>
      </c>
      <c r="G656" s="78" t="s">
        <v>178</v>
      </c>
      <c r="H656" s="78" t="s">
        <v>3242</v>
      </c>
      <c r="I656" s="78" t="s">
        <v>3887</v>
      </c>
      <c r="J656" s="78" t="s">
        <v>3893</v>
      </c>
    </row>
    <row r="657" ht="15.75" customHeight="1">
      <c r="F657" s="78" t="s">
        <v>178</v>
      </c>
      <c r="G657" s="78" t="s">
        <v>178</v>
      </c>
      <c r="H657" s="78" t="s">
        <v>3244</v>
      </c>
      <c r="I657" s="78" t="s">
        <v>3894</v>
      </c>
      <c r="J657" s="78" t="s">
        <v>3895</v>
      </c>
    </row>
    <row r="658" ht="15.75" customHeight="1">
      <c r="F658" s="78" t="s">
        <v>178</v>
      </c>
      <c r="G658" s="78" t="s">
        <v>178</v>
      </c>
      <c r="H658" s="78" t="s">
        <v>3244</v>
      </c>
      <c r="I658" s="78" t="s">
        <v>3894</v>
      </c>
      <c r="J658" s="78" t="s">
        <v>3896</v>
      </c>
    </row>
    <row r="659" ht="15.75" customHeight="1">
      <c r="F659" s="78" t="s">
        <v>178</v>
      </c>
      <c r="G659" s="78" t="s">
        <v>178</v>
      </c>
      <c r="H659" s="78" t="s">
        <v>3244</v>
      </c>
      <c r="I659" s="78" t="s">
        <v>3894</v>
      </c>
      <c r="J659" s="78" t="s">
        <v>3897</v>
      </c>
    </row>
    <row r="660" ht="15.75" customHeight="1">
      <c r="F660" s="78" t="s">
        <v>178</v>
      </c>
      <c r="G660" s="78" t="s">
        <v>178</v>
      </c>
      <c r="H660" s="78" t="s">
        <v>3244</v>
      </c>
      <c r="I660" s="78" t="s">
        <v>3894</v>
      </c>
      <c r="J660" s="78" t="s">
        <v>3898</v>
      </c>
    </row>
    <row r="661" ht="15.75" customHeight="1">
      <c r="F661" s="78" t="s">
        <v>178</v>
      </c>
      <c r="G661" s="78" t="s">
        <v>178</v>
      </c>
      <c r="H661" s="78" t="s">
        <v>3244</v>
      </c>
      <c r="I661" s="78" t="s">
        <v>3894</v>
      </c>
      <c r="J661" s="78" t="s">
        <v>3899</v>
      </c>
    </row>
    <row r="662" ht="15.75" customHeight="1">
      <c r="F662" s="78" t="s">
        <v>178</v>
      </c>
      <c r="G662" s="78" t="s">
        <v>178</v>
      </c>
      <c r="H662" s="78" t="s">
        <v>3244</v>
      </c>
      <c r="I662" s="78" t="s">
        <v>3894</v>
      </c>
      <c r="J662" s="78" t="s">
        <v>3900</v>
      </c>
    </row>
    <row r="663" ht="15.75" customHeight="1">
      <c r="F663" s="78" t="s">
        <v>178</v>
      </c>
      <c r="G663" s="78" t="s">
        <v>178</v>
      </c>
      <c r="H663" s="78" t="s">
        <v>3244</v>
      </c>
      <c r="I663" s="78" t="s">
        <v>3894</v>
      </c>
      <c r="J663" s="78" t="s">
        <v>3901</v>
      </c>
    </row>
    <row r="664" ht="15.75" customHeight="1">
      <c r="F664" s="78" t="s">
        <v>178</v>
      </c>
      <c r="G664" s="78" t="s">
        <v>178</v>
      </c>
      <c r="H664" s="78" t="s">
        <v>3246</v>
      </c>
      <c r="I664" s="78" t="s">
        <v>3902</v>
      </c>
      <c r="J664" s="78" t="s">
        <v>3246</v>
      </c>
    </row>
    <row r="665" ht="15.75" customHeight="1">
      <c r="F665" s="78" t="s">
        <v>178</v>
      </c>
      <c r="G665" s="78" t="s">
        <v>178</v>
      </c>
      <c r="H665" s="78" t="s">
        <v>3246</v>
      </c>
      <c r="I665" s="78" t="s">
        <v>3902</v>
      </c>
      <c r="J665" s="78" t="s">
        <v>3341</v>
      </c>
    </row>
    <row r="666" ht="15.75" customHeight="1">
      <c r="F666" s="78" t="s">
        <v>178</v>
      </c>
      <c r="G666" s="78" t="s">
        <v>178</v>
      </c>
      <c r="H666" s="78" t="s">
        <v>3246</v>
      </c>
      <c r="I666" s="78" t="s">
        <v>3902</v>
      </c>
      <c r="J666" s="78" t="s">
        <v>3903</v>
      </c>
    </row>
    <row r="667" ht="15.75" customHeight="1">
      <c r="F667" s="78" t="s">
        <v>178</v>
      </c>
      <c r="G667" s="78" t="s">
        <v>178</v>
      </c>
      <c r="H667" s="78" t="s">
        <v>3246</v>
      </c>
      <c r="I667" s="78" t="s">
        <v>3902</v>
      </c>
      <c r="J667" s="78" t="s">
        <v>3904</v>
      </c>
    </row>
    <row r="668" ht="15.75" customHeight="1">
      <c r="F668" s="78" t="s">
        <v>178</v>
      </c>
      <c r="G668" s="78" t="s">
        <v>178</v>
      </c>
      <c r="H668" s="78" t="s">
        <v>3246</v>
      </c>
      <c r="I668" s="78" t="s">
        <v>3902</v>
      </c>
      <c r="J668" s="78" t="s">
        <v>3905</v>
      </c>
    </row>
    <row r="669" ht="15.75" customHeight="1">
      <c r="F669" s="78" t="s">
        <v>178</v>
      </c>
      <c r="G669" s="78" t="s">
        <v>178</v>
      </c>
      <c r="H669" s="78" t="s">
        <v>3246</v>
      </c>
      <c r="I669" s="78" t="s">
        <v>3902</v>
      </c>
      <c r="J669" s="78" t="s">
        <v>3906</v>
      </c>
    </row>
    <row r="670" ht="15.75" customHeight="1">
      <c r="F670" s="78" t="s">
        <v>178</v>
      </c>
      <c r="G670" s="78" t="s">
        <v>178</v>
      </c>
      <c r="H670" s="78" t="s">
        <v>3246</v>
      </c>
      <c r="I670" s="78" t="s">
        <v>3902</v>
      </c>
      <c r="J670" s="78" t="s">
        <v>3907</v>
      </c>
    </row>
    <row r="671" ht="15.75" customHeight="1">
      <c r="F671" s="78" t="s">
        <v>178</v>
      </c>
      <c r="G671" s="78" t="s">
        <v>178</v>
      </c>
      <c r="H671" s="78" t="s">
        <v>3246</v>
      </c>
      <c r="I671" s="78" t="s">
        <v>3902</v>
      </c>
      <c r="J671" s="78" t="s">
        <v>3908</v>
      </c>
    </row>
    <row r="672" ht="15.75" customHeight="1">
      <c r="F672" s="78" t="s">
        <v>178</v>
      </c>
      <c r="G672" s="78" t="s">
        <v>178</v>
      </c>
      <c r="H672" s="78" t="s">
        <v>3246</v>
      </c>
      <c r="I672" s="78" t="s">
        <v>3902</v>
      </c>
      <c r="J672" s="78" t="s">
        <v>3909</v>
      </c>
    </row>
    <row r="673" ht="15.75" customHeight="1">
      <c r="F673" s="78" t="s">
        <v>178</v>
      </c>
      <c r="G673" s="78" t="s">
        <v>178</v>
      </c>
      <c r="H673" s="78" t="s">
        <v>3246</v>
      </c>
      <c r="I673" s="78" t="s">
        <v>3902</v>
      </c>
      <c r="J673" s="78" t="s">
        <v>3910</v>
      </c>
    </row>
    <row r="674" ht="15.75" customHeight="1">
      <c r="F674" s="78" t="s">
        <v>178</v>
      </c>
      <c r="G674" s="78" t="s">
        <v>178</v>
      </c>
      <c r="H674" s="78" t="s">
        <v>3246</v>
      </c>
      <c r="I674" s="78" t="s">
        <v>3902</v>
      </c>
      <c r="J674" s="78" t="s">
        <v>3911</v>
      </c>
    </row>
    <row r="675" ht="15.75" customHeight="1">
      <c r="F675" s="78" t="s">
        <v>178</v>
      </c>
      <c r="G675" s="78" t="s">
        <v>178</v>
      </c>
      <c r="H675" s="78" t="s">
        <v>3246</v>
      </c>
      <c r="I675" s="78" t="s">
        <v>3902</v>
      </c>
      <c r="J675" s="78" t="s">
        <v>3912</v>
      </c>
    </row>
    <row r="676" ht="15.75" customHeight="1">
      <c r="F676" s="78" t="s">
        <v>178</v>
      </c>
      <c r="G676" s="78" t="s">
        <v>178</v>
      </c>
      <c r="H676" s="78" t="s">
        <v>3246</v>
      </c>
      <c r="I676" s="78" t="s">
        <v>3902</v>
      </c>
      <c r="J676" s="78" t="s">
        <v>3913</v>
      </c>
    </row>
    <row r="677" ht="15.75" customHeight="1">
      <c r="F677" s="78" t="s">
        <v>178</v>
      </c>
      <c r="G677" s="78" t="s">
        <v>178</v>
      </c>
      <c r="H677" s="78" t="s">
        <v>3249</v>
      </c>
      <c r="I677" s="78" t="s">
        <v>3914</v>
      </c>
      <c r="J677" s="78" t="s">
        <v>3249</v>
      </c>
    </row>
    <row r="678" ht="15.75" customHeight="1">
      <c r="F678" s="78" t="s">
        <v>178</v>
      </c>
      <c r="G678" s="78" t="s">
        <v>178</v>
      </c>
      <c r="H678" s="78" t="s">
        <v>3249</v>
      </c>
      <c r="I678" s="78" t="s">
        <v>3914</v>
      </c>
      <c r="J678" s="78" t="s">
        <v>3915</v>
      </c>
    </row>
    <row r="679" ht="15.75" customHeight="1">
      <c r="F679" s="78" t="s">
        <v>178</v>
      </c>
      <c r="G679" s="78" t="s">
        <v>178</v>
      </c>
      <c r="H679" s="78" t="s">
        <v>3249</v>
      </c>
      <c r="I679" s="78" t="s">
        <v>3914</v>
      </c>
      <c r="J679" s="78" t="s">
        <v>3381</v>
      </c>
    </row>
    <row r="680" ht="15.75" customHeight="1">
      <c r="F680" s="78" t="s">
        <v>178</v>
      </c>
      <c r="G680" s="78" t="s">
        <v>178</v>
      </c>
      <c r="H680" s="78" t="s">
        <v>3249</v>
      </c>
      <c r="I680" s="78" t="s">
        <v>3914</v>
      </c>
      <c r="J680" s="78" t="s">
        <v>3916</v>
      </c>
    </row>
    <row r="681" ht="15.75" customHeight="1">
      <c r="F681" s="78" t="s">
        <v>178</v>
      </c>
      <c r="G681" s="78" t="s">
        <v>178</v>
      </c>
      <c r="H681" s="78" t="s">
        <v>3252</v>
      </c>
      <c r="I681" s="78" t="s">
        <v>3917</v>
      </c>
      <c r="J681" s="78" t="s">
        <v>3252</v>
      </c>
    </row>
    <row r="682" ht="15.75" customHeight="1">
      <c r="F682" s="78" t="s">
        <v>178</v>
      </c>
      <c r="G682" s="78" t="s">
        <v>178</v>
      </c>
      <c r="H682" s="78" t="s">
        <v>3252</v>
      </c>
      <c r="I682" s="78" t="s">
        <v>3917</v>
      </c>
      <c r="J682" s="78" t="s">
        <v>3918</v>
      </c>
    </row>
    <row r="683" ht="15.75" customHeight="1">
      <c r="F683" s="78" t="s">
        <v>178</v>
      </c>
      <c r="G683" s="78" t="s">
        <v>178</v>
      </c>
      <c r="H683" s="78" t="s">
        <v>3252</v>
      </c>
      <c r="I683" s="78" t="s">
        <v>3917</v>
      </c>
      <c r="J683" s="78" t="s">
        <v>3919</v>
      </c>
    </row>
    <row r="684" ht="15.75" customHeight="1">
      <c r="F684" s="78" t="s">
        <v>178</v>
      </c>
      <c r="G684" s="78" t="s">
        <v>178</v>
      </c>
      <c r="H684" s="78" t="s">
        <v>3252</v>
      </c>
      <c r="I684" s="78" t="s">
        <v>3917</v>
      </c>
      <c r="J684" s="78" t="s">
        <v>3920</v>
      </c>
    </row>
    <row r="685" ht="15.75" customHeight="1">
      <c r="F685" s="78" t="s">
        <v>178</v>
      </c>
      <c r="G685" s="78" t="s">
        <v>178</v>
      </c>
      <c r="H685" s="78" t="s">
        <v>3252</v>
      </c>
      <c r="I685" s="78" t="s">
        <v>3917</v>
      </c>
      <c r="J685" s="78" t="s">
        <v>3921</v>
      </c>
    </row>
    <row r="686" ht="15.75" customHeight="1">
      <c r="F686" s="78" t="s">
        <v>178</v>
      </c>
      <c r="G686" s="78" t="s">
        <v>178</v>
      </c>
      <c r="H686" s="78" t="s">
        <v>3252</v>
      </c>
      <c r="I686" s="78" t="s">
        <v>3917</v>
      </c>
      <c r="J686" s="78" t="s">
        <v>3922</v>
      </c>
    </row>
    <row r="687" ht="15.75" customHeight="1">
      <c r="F687" s="78" t="s">
        <v>178</v>
      </c>
      <c r="G687" s="78" t="s">
        <v>178</v>
      </c>
      <c r="H687" s="78" t="s">
        <v>3252</v>
      </c>
      <c r="I687" s="78" t="s">
        <v>3917</v>
      </c>
      <c r="J687" s="78" t="s">
        <v>3923</v>
      </c>
    </row>
    <row r="688" ht="15.75" customHeight="1">
      <c r="F688" s="78" t="s">
        <v>178</v>
      </c>
      <c r="G688" s="78" t="s">
        <v>178</v>
      </c>
      <c r="H688" s="78" t="s">
        <v>3252</v>
      </c>
      <c r="I688" s="78" t="s">
        <v>3917</v>
      </c>
      <c r="J688" s="78" t="s">
        <v>3924</v>
      </c>
    </row>
    <row r="689" ht="15.75" customHeight="1">
      <c r="F689" s="78" t="s">
        <v>178</v>
      </c>
      <c r="G689" s="78" t="s">
        <v>178</v>
      </c>
      <c r="H689" s="78" t="s">
        <v>3252</v>
      </c>
      <c r="I689" s="78" t="s">
        <v>3917</v>
      </c>
      <c r="J689" s="78" t="s">
        <v>3925</v>
      </c>
    </row>
    <row r="690" ht="15.75" customHeight="1">
      <c r="F690" s="78" t="s">
        <v>178</v>
      </c>
      <c r="G690" s="78" t="s">
        <v>178</v>
      </c>
      <c r="H690" s="78" t="s">
        <v>3252</v>
      </c>
      <c r="I690" s="78" t="s">
        <v>3917</v>
      </c>
      <c r="J690" s="78" t="s">
        <v>3926</v>
      </c>
    </row>
    <row r="691" ht="15.75" customHeight="1">
      <c r="F691" s="78" t="s">
        <v>178</v>
      </c>
      <c r="G691" s="78" t="s">
        <v>178</v>
      </c>
      <c r="H691" s="78" t="s">
        <v>3252</v>
      </c>
      <c r="I691" s="78" t="s">
        <v>3917</v>
      </c>
      <c r="J691" s="78" t="s">
        <v>3927</v>
      </c>
    </row>
    <row r="692" ht="15.75" customHeight="1">
      <c r="F692" s="78" t="s">
        <v>3134</v>
      </c>
      <c r="G692" s="78" t="s">
        <v>3134</v>
      </c>
      <c r="H692" s="78" t="s">
        <v>3256</v>
      </c>
      <c r="I692" s="78" t="s">
        <v>3928</v>
      </c>
      <c r="J692" s="78" t="s">
        <v>3134</v>
      </c>
    </row>
    <row r="693" ht="15.75" customHeight="1">
      <c r="F693" s="78" t="s">
        <v>3134</v>
      </c>
      <c r="G693" s="78" t="s">
        <v>3134</v>
      </c>
      <c r="H693" s="78" t="s">
        <v>3256</v>
      </c>
      <c r="I693" s="78" t="s">
        <v>3928</v>
      </c>
      <c r="J693" s="78" t="s">
        <v>3451</v>
      </c>
    </row>
    <row r="694" ht="15.75" customHeight="1">
      <c r="F694" s="78" t="s">
        <v>3134</v>
      </c>
      <c r="G694" s="78" t="s">
        <v>3134</v>
      </c>
      <c r="H694" s="78" t="s">
        <v>3256</v>
      </c>
      <c r="I694" s="78" t="s">
        <v>3928</v>
      </c>
      <c r="J694" s="78" t="s">
        <v>3929</v>
      </c>
    </row>
    <row r="695" ht="15.75" customHeight="1">
      <c r="F695" s="78" t="s">
        <v>3134</v>
      </c>
      <c r="G695" s="78" t="s">
        <v>3134</v>
      </c>
      <c r="H695" s="78" t="s">
        <v>3256</v>
      </c>
      <c r="I695" s="78" t="s">
        <v>3928</v>
      </c>
      <c r="J695" s="78" t="s">
        <v>3930</v>
      </c>
    </row>
    <row r="696" ht="15.75" customHeight="1">
      <c r="F696" s="78" t="s">
        <v>3134</v>
      </c>
      <c r="G696" s="78" t="s">
        <v>3134</v>
      </c>
      <c r="H696" s="78" t="s">
        <v>3256</v>
      </c>
      <c r="I696" s="78" t="s">
        <v>3928</v>
      </c>
      <c r="J696" s="78" t="s">
        <v>3931</v>
      </c>
    </row>
    <row r="697" ht="15.75" customHeight="1">
      <c r="F697" s="78" t="s">
        <v>3134</v>
      </c>
      <c r="G697" s="78" t="s">
        <v>3134</v>
      </c>
      <c r="H697" s="78" t="s">
        <v>3256</v>
      </c>
      <c r="I697" s="78" t="s">
        <v>3928</v>
      </c>
      <c r="J697" s="78" t="s">
        <v>3932</v>
      </c>
    </row>
    <row r="698" ht="15.75" customHeight="1">
      <c r="F698" s="78" t="s">
        <v>3134</v>
      </c>
      <c r="G698" s="78" t="s">
        <v>3134</v>
      </c>
      <c r="H698" s="78" t="s">
        <v>3256</v>
      </c>
      <c r="I698" s="78" t="s">
        <v>3928</v>
      </c>
      <c r="J698" s="78" t="s">
        <v>3933</v>
      </c>
    </row>
    <row r="699" ht="15.75" customHeight="1">
      <c r="F699" s="78" t="s">
        <v>184</v>
      </c>
      <c r="G699" s="78" t="s">
        <v>184</v>
      </c>
      <c r="H699" s="78" t="s">
        <v>184</v>
      </c>
      <c r="I699" s="78" t="s">
        <v>3934</v>
      </c>
      <c r="J699" s="78" t="s">
        <v>184</v>
      </c>
    </row>
    <row r="700" ht="15.75" customHeight="1">
      <c r="F700" s="78" t="s">
        <v>184</v>
      </c>
      <c r="G700" s="78" t="s">
        <v>184</v>
      </c>
      <c r="H700" s="78" t="s">
        <v>184</v>
      </c>
      <c r="I700" s="78" t="s">
        <v>3934</v>
      </c>
      <c r="J700" s="78" t="s">
        <v>3935</v>
      </c>
    </row>
    <row r="701" ht="15.75" customHeight="1">
      <c r="F701" s="78" t="s">
        <v>184</v>
      </c>
      <c r="G701" s="78" t="s">
        <v>184</v>
      </c>
      <c r="H701" s="78" t="s">
        <v>184</v>
      </c>
      <c r="I701" s="78" t="s">
        <v>3934</v>
      </c>
      <c r="J701" s="78" t="s">
        <v>3936</v>
      </c>
    </row>
    <row r="702" ht="15.75" customHeight="1">
      <c r="F702" s="78" t="s">
        <v>184</v>
      </c>
      <c r="G702" s="78" t="s">
        <v>184</v>
      </c>
      <c r="H702" s="78" t="s">
        <v>184</v>
      </c>
      <c r="I702" s="78" t="s">
        <v>3934</v>
      </c>
      <c r="J702" s="78" t="s">
        <v>3551</v>
      </c>
    </row>
    <row r="703" ht="15.75" customHeight="1">
      <c r="F703" s="78" t="s">
        <v>184</v>
      </c>
      <c r="G703" s="78" t="s">
        <v>184</v>
      </c>
      <c r="H703" s="78" t="s">
        <v>184</v>
      </c>
      <c r="I703" s="78" t="s">
        <v>3934</v>
      </c>
      <c r="J703" s="78" t="s">
        <v>3937</v>
      </c>
    </row>
    <row r="704" ht="15.75" customHeight="1">
      <c r="F704" s="78" t="s">
        <v>184</v>
      </c>
      <c r="G704" s="78" t="s">
        <v>184</v>
      </c>
      <c r="H704" s="78" t="s">
        <v>184</v>
      </c>
      <c r="I704" s="78" t="s">
        <v>3934</v>
      </c>
      <c r="J704" s="78" t="s">
        <v>3938</v>
      </c>
    </row>
    <row r="705" ht="15.75" customHeight="1">
      <c r="F705" s="78" t="s">
        <v>184</v>
      </c>
      <c r="G705" s="78" t="s">
        <v>184</v>
      </c>
      <c r="H705" s="78" t="s">
        <v>184</v>
      </c>
      <c r="I705" s="78" t="s">
        <v>3934</v>
      </c>
      <c r="J705" s="78" t="s">
        <v>3939</v>
      </c>
    </row>
    <row r="706" ht="15.75" customHeight="1">
      <c r="F706" s="78" t="s">
        <v>184</v>
      </c>
      <c r="G706" s="78" t="s">
        <v>184</v>
      </c>
      <c r="H706" s="78" t="s">
        <v>184</v>
      </c>
      <c r="I706" s="78" t="s">
        <v>3934</v>
      </c>
      <c r="J706" s="78" t="s">
        <v>3940</v>
      </c>
    </row>
    <row r="707" ht="15.75" customHeight="1">
      <c r="F707" s="78" t="s">
        <v>184</v>
      </c>
      <c r="G707" s="78" t="s">
        <v>184</v>
      </c>
      <c r="H707" s="78" t="s">
        <v>3261</v>
      </c>
      <c r="I707" s="78" t="s">
        <v>3261</v>
      </c>
      <c r="J707" s="78" t="s">
        <v>3261</v>
      </c>
    </row>
    <row r="708" ht="15.75" customHeight="1">
      <c r="F708" s="78" t="s">
        <v>184</v>
      </c>
      <c r="G708" s="78" t="s">
        <v>184</v>
      </c>
      <c r="H708" s="78" t="s">
        <v>3261</v>
      </c>
      <c r="I708" s="78" t="s">
        <v>3261</v>
      </c>
      <c r="J708" s="78" t="s">
        <v>3941</v>
      </c>
    </row>
    <row r="709" ht="15.75" customHeight="1">
      <c r="F709" s="78" t="s">
        <v>184</v>
      </c>
      <c r="G709" s="78" t="s">
        <v>184</v>
      </c>
      <c r="H709" s="78" t="s">
        <v>3261</v>
      </c>
      <c r="I709" s="78" t="s">
        <v>3261</v>
      </c>
      <c r="J709" s="78" t="s">
        <v>3942</v>
      </c>
    </row>
    <row r="710" ht="15.75" customHeight="1">
      <c r="F710" s="78" t="s">
        <v>184</v>
      </c>
      <c r="G710" s="78" t="s">
        <v>184</v>
      </c>
      <c r="H710" s="78" t="s">
        <v>3261</v>
      </c>
      <c r="I710" s="78" t="s">
        <v>3261</v>
      </c>
      <c r="J710" s="78" t="s">
        <v>3943</v>
      </c>
    </row>
    <row r="711" ht="15.75" customHeight="1">
      <c r="F711" s="78" t="s">
        <v>184</v>
      </c>
      <c r="G711" s="78" t="s">
        <v>184</v>
      </c>
      <c r="H711" s="78" t="s">
        <v>3261</v>
      </c>
      <c r="I711" s="78" t="s">
        <v>3261</v>
      </c>
      <c r="J711" s="78" t="s">
        <v>3944</v>
      </c>
    </row>
    <row r="712" ht="15.75" customHeight="1">
      <c r="F712" s="78" t="s">
        <v>184</v>
      </c>
      <c r="G712" s="78" t="s">
        <v>184</v>
      </c>
      <c r="H712" s="78" t="s">
        <v>3261</v>
      </c>
      <c r="I712" s="78" t="s">
        <v>3261</v>
      </c>
      <c r="J712" s="78" t="s">
        <v>3945</v>
      </c>
    </row>
    <row r="713" ht="15.75" customHeight="1">
      <c r="F713" s="78" t="s">
        <v>184</v>
      </c>
      <c r="G713" s="78" t="s">
        <v>184</v>
      </c>
      <c r="H713" s="78" t="s">
        <v>3261</v>
      </c>
      <c r="I713" s="78" t="s">
        <v>3261</v>
      </c>
      <c r="J713" s="78" t="s">
        <v>3946</v>
      </c>
    </row>
    <row r="714" ht="15.75" customHeight="1">
      <c r="F714" s="78" t="s">
        <v>184</v>
      </c>
      <c r="G714" s="78" t="s">
        <v>184</v>
      </c>
      <c r="H714" s="78" t="s">
        <v>3264</v>
      </c>
      <c r="I714" s="78" t="s">
        <v>3264</v>
      </c>
      <c r="J714" s="78" t="s">
        <v>3264</v>
      </c>
    </row>
    <row r="715" ht="15.75" customHeight="1">
      <c r="F715" s="78" t="s">
        <v>184</v>
      </c>
      <c r="G715" s="78" t="s">
        <v>184</v>
      </c>
      <c r="H715" s="78" t="s">
        <v>3264</v>
      </c>
      <c r="I715" s="78" t="s">
        <v>3264</v>
      </c>
      <c r="J715" s="78" t="s">
        <v>3947</v>
      </c>
    </row>
    <row r="716" ht="15.75" customHeight="1">
      <c r="F716" s="78" t="s">
        <v>184</v>
      </c>
      <c r="G716" s="78" t="s">
        <v>184</v>
      </c>
      <c r="H716" s="78" t="s">
        <v>3264</v>
      </c>
      <c r="I716" s="78" t="s">
        <v>3264</v>
      </c>
      <c r="J716" s="78" t="s">
        <v>3948</v>
      </c>
    </row>
    <row r="717" ht="15.75" customHeight="1">
      <c r="F717" s="78" t="s">
        <v>184</v>
      </c>
      <c r="G717" s="78" t="s">
        <v>184</v>
      </c>
      <c r="H717" s="78" t="s">
        <v>3264</v>
      </c>
      <c r="I717" s="78" t="s">
        <v>3264</v>
      </c>
      <c r="J717" s="78" t="s">
        <v>3949</v>
      </c>
    </row>
    <row r="718" ht="15.75" customHeight="1">
      <c r="F718" s="78" t="s">
        <v>184</v>
      </c>
      <c r="G718" s="78" t="s">
        <v>184</v>
      </c>
      <c r="H718" s="78" t="s">
        <v>3264</v>
      </c>
      <c r="I718" s="78" t="s">
        <v>3264</v>
      </c>
      <c r="J718" s="78" t="s">
        <v>3950</v>
      </c>
    </row>
    <row r="719" ht="15.75" customHeight="1">
      <c r="F719" s="78" t="s">
        <v>184</v>
      </c>
      <c r="G719" s="78" t="s">
        <v>184</v>
      </c>
      <c r="H719" s="78" t="s">
        <v>3264</v>
      </c>
      <c r="I719" s="78" t="s">
        <v>3264</v>
      </c>
      <c r="J719" s="78" t="s">
        <v>3951</v>
      </c>
    </row>
    <row r="720" ht="15.75" customHeight="1">
      <c r="F720" s="78" t="s">
        <v>184</v>
      </c>
      <c r="G720" s="78" t="s">
        <v>184</v>
      </c>
      <c r="H720" s="78" t="s">
        <v>3264</v>
      </c>
      <c r="I720" s="78" t="s">
        <v>3264</v>
      </c>
      <c r="J720" s="78" t="s">
        <v>3952</v>
      </c>
    </row>
    <row r="721" ht="15.75" customHeight="1">
      <c r="F721" s="78" t="s">
        <v>184</v>
      </c>
      <c r="G721" s="78" t="s">
        <v>184</v>
      </c>
      <c r="H721" s="78" t="s">
        <v>3264</v>
      </c>
      <c r="I721" s="78" t="s">
        <v>3264</v>
      </c>
      <c r="J721" s="78" t="s">
        <v>3953</v>
      </c>
    </row>
    <row r="722" ht="15.75" customHeight="1">
      <c r="F722" s="78" t="s">
        <v>184</v>
      </c>
      <c r="G722" s="78" t="s">
        <v>184</v>
      </c>
      <c r="H722" s="78" t="s">
        <v>3264</v>
      </c>
      <c r="I722" s="78" t="s">
        <v>3264</v>
      </c>
      <c r="J722" s="78" t="s">
        <v>3954</v>
      </c>
    </row>
    <row r="723" ht="15.75" customHeight="1">
      <c r="F723" s="78" t="s">
        <v>184</v>
      </c>
      <c r="G723" s="78" t="s">
        <v>184</v>
      </c>
      <c r="H723" s="78" t="s">
        <v>3266</v>
      </c>
      <c r="I723" s="78" t="s">
        <v>3266</v>
      </c>
      <c r="J723" s="78" t="s">
        <v>3266</v>
      </c>
    </row>
    <row r="724" ht="15.75" customHeight="1">
      <c r="F724" s="78" t="s">
        <v>184</v>
      </c>
      <c r="G724" s="78" t="s">
        <v>184</v>
      </c>
      <c r="H724" s="78" t="s">
        <v>3266</v>
      </c>
      <c r="I724" s="78" t="s">
        <v>3266</v>
      </c>
      <c r="J724" s="78" t="s">
        <v>3955</v>
      </c>
    </row>
    <row r="725" ht="15.75" customHeight="1">
      <c r="F725" s="78" t="s">
        <v>184</v>
      </c>
      <c r="G725" s="78" t="s">
        <v>184</v>
      </c>
      <c r="H725" s="78" t="s">
        <v>3266</v>
      </c>
      <c r="I725" s="78" t="s">
        <v>3266</v>
      </c>
      <c r="J725" s="78" t="s">
        <v>3956</v>
      </c>
    </row>
    <row r="726" ht="15.75" customHeight="1">
      <c r="F726" s="78" t="s">
        <v>184</v>
      </c>
      <c r="G726" s="78" t="s">
        <v>184</v>
      </c>
      <c r="H726" s="78" t="s">
        <v>3266</v>
      </c>
      <c r="I726" s="78" t="s">
        <v>3266</v>
      </c>
      <c r="J726" s="78" t="s">
        <v>3957</v>
      </c>
    </row>
    <row r="727" ht="15.75" customHeight="1">
      <c r="F727" s="78" t="s">
        <v>184</v>
      </c>
      <c r="G727" s="78" t="s">
        <v>184</v>
      </c>
      <c r="H727" s="78" t="s">
        <v>3266</v>
      </c>
      <c r="I727" s="78" t="s">
        <v>3266</v>
      </c>
      <c r="J727" s="78" t="s">
        <v>3958</v>
      </c>
    </row>
    <row r="728" ht="15.75" customHeight="1">
      <c r="F728" s="78" t="s">
        <v>184</v>
      </c>
      <c r="G728" s="78" t="s">
        <v>184</v>
      </c>
      <c r="H728" s="78" t="s">
        <v>3266</v>
      </c>
      <c r="I728" s="78" t="s">
        <v>3266</v>
      </c>
      <c r="J728" s="78" t="s">
        <v>3959</v>
      </c>
    </row>
    <row r="729" ht="15.75" customHeight="1">
      <c r="F729" s="78" t="s">
        <v>184</v>
      </c>
      <c r="G729" s="78" t="s">
        <v>184</v>
      </c>
      <c r="H729" s="78" t="s">
        <v>3266</v>
      </c>
      <c r="I729" s="78" t="s">
        <v>3266</v>
      </c>
      <c r="J729" s="78" t="s">
        <v>3960</v>
      </c>
    </row>
    <row r="730" ht="15.75" customHeight="1">
      <c r="F730" s="78" t="s">
        <v>184</v>
      </c>
      <c r="G730" s="78" t="s">
        <v>184</v>
      </c>
      <c r="H730" s="78" t="s">
        <v>3266</v>
      </c>
      <c r="I730" s="78" t="s">
        <v>3266</v>
      </c>
      <c r="J730" s="78" t="s">
        <v>3961</v>
      </c>
    </row>
    <row r="731" ht="15.75" customHeight="1">
      <c r="F731" s="78" t="s">
        <v>184</v>
      </c>
      <c r="G731" s="78" t="s">
        <v>184</v>
      </c>
      <c r="H731" s="78" t="s">
        <v>3268</v>
      </c>
      <c r="I731" s="78" t="s">
        <v>3268</v>
      </c>
      <c r="J731" s="78" t="s">
        <v>3962</v>
      </c>
    </row>
    <row r="732" ht="15.75" customHeight="1">
      <c r="F732" s="78" t="s">
        <v>184</v>
      </c>
      <c r="G732" s="78" t="s">
        <v>184</v>
      </c>
      <c r="H732" s="78" t="s">
        <v>3268</v>
      </c>
      <c r="I732" s="78" t="s">
        <v>3268</v>
      </c>
      <c r="J732" s="78" t="s">
        <v>3963</v>
      </c>
    </row>
    <row r="733" ht="15.75" customHeight="1">
      <c r="F733" s="78" t="s">
        <v>184</v>
      </c>
      <c r="G733" s="78" t="s">
        <v>184</v>
      </c>
      <c r="H733" s="78" t="s">
        <v>3268</v>
      </c>
      <c r="I733" s="78" t="s">
        <v>3268</v>
      </c>
      <c r="J733" s="78" t="s">
        <v>3964</v>
      </c>
    </row>
    <row r="734" ht="15.75" customHeight="1">
      <c r="F734" s="78" t="s">
        <v>184</v>
      </c>
      <c r="G734" s="78" t="s">
        <v>184</v>
      </c>
      <c r="H734" s="78" t="s">
        <v>3268</v>
      </c>
      <c r="I734" s="78" t="s">
        <v>3268</v>
      </c>
      <c r="J734" s="78" t="s">
        <v>3965</v>
      </c>
    </row>
    <row r="735" ht="15.75" customHeight="1">
      <c r="F735" s="78" t="s">
        <v>184</v>
      </c>
      <c r="G735" s="78" t="s">
        <v>184</v>
      </c>
      <c r="H735" s="78" t="s">
        <v>3268</v>
      </c>
      <c r="I735" s="78" t="s">
        <v>3268</v>
      </c>
      <c r="J735" s="78" t="s">
        <v>3966</v>
      </c>
    </row>
    <row r="736" ht="15.75" customHeight="1">
      <c r="F736" s="78" t="s">
        <v>184</v>
      </c>
      <c r="G736" s="78" t="s">
        <v>184</v>
      </c>
      <c r="H736" s="78" t="s">
        <v>3268</v>
      </c>
      <c r="I736" s="78" t="s">
        <v>3268</v>
      </c>
      <c r="J736" s="78" t="s">
        <v>3705</v>
      </c>
    </row>
    <row r="737" ht="15.75" customHeight="1">
      <c r="F737" s="78" t="s">
        <v>184</v>
      </c>
      <c r="G737" s="78" t="s">
        <v>184</v>
      </c>
      <c r="H737" s="78" t="s">
        <v>3268</v>
      </c>
      <c r="I737" s="78" t="s">
        <v>3268</v>
      </c>
      <c r="J737" s="78" t="s">
        <v>3967</v>
      </c>
    </row>
    <row r="738" ht="15.75" customHeight="1">
      <c r="F738" s="78" t="s">
        <v>184</v>
      </c>
      <c r="G738" s="78" t="s">
        <v>184</v>
      </c>
      <c r="H738" s="78" t="s">
        <v>3268</v>
      </c>
      <c r="I738" s="78" t="s">
        <v>3268</v>
      </c>
      <c r="J738" s="78" t="s">
        <v>3968</v>
      </c>
    </row>
    <row r="739" ht="15.75" customHeight="1">
      <c r="F739" s="78" t="s">
        <v>184</v>
      </c>
      <c r="G739" s="78" t="s">
        <v>184</v>
      </c>
      <c r="H739" s="78" t="s">
        <v>3270</v>
      </c>
      <c r="I739" s="78" t="s">
        <v>3270</v>
      </c>
      <c r="J739" s="78" t="s">
        <v>3969</v>
      </c>
    </row>
    <row r="740" ht="15.75" customHeight="1">
      <c r="F740" s="78" t="s">
        <v>184</v>
      </c>
      <c r="G740" s="78" t="s">
        <v>184</v>
      </c>
      <c r="H740" s="78" t="s">
        <v>3270</v>
      </c>
      <c r="I740" s="78" t="s">
        <v>3270</v>
      </c>
      <c r="J740" s="78" t="s">
        <v>3970</v>
      </c>
    </row>
    <row r="741" ht="15.75" customHeight="1">
      <c r="F741" s="78" t="s">
        <v>184</v>
      </c>
      <c r="G741" s="78" t="s">
        <v>184</v>
      </c>
      <c r="H741" s="78" t="s">
        <v>3270</v>
      </c>
      <c r="I741" s="78" t="s">
        <v>3270</v>
      </c>
      <c r="J741" s="78" t="s">
        <v>3971</v>
      </c>
    </row>
    <row r="742" ht="15.75" customHeight="1">
      <c r="F742" s="78" t="s">
        <v>184</v>
      </c>
      <c r="G742" s="78" t="s">
        <v>184</v>
      </c>
      <c r="H742" s="78" t="s">
        <v>3270</v>
      </c>
      <c r="I742" s="78" t="s">
        <v>3270</v>
      </c>
      <c r="J742" s="78" t="s">
        <v>3972</v>
      </c>
    </row>
    <row r="743" ht="15.75" customHeight="1">
      <c r="F743" s="78" t="s">
        <v>184</v>
      </c>
      <c r="G743" s="78" t="s">
        <v>184</v>
      </c>
      <c r="H743" s="78" t="s">
        <v>3270</v>
      </c>
      <c r="I743" s="78" t="s">
        <v>3270</v>
      </c>
      <c r="J743" s="78" t="s">
        <v>3973</v>
      </c>
    </row>
    <row r="744" ht="15.75" customHeight="1">
      <c r="F744" s="78" t="s">
        <v>184</v>
      </c>
      <c r="G744" s="78" t="s">
        <v>184</v>
      </c>
      <c r="H744" s="78" t="s">
        <v>3270</v>
      </c>
      <c r="I744" s="78" t="s">
        <v>3270</v>
      </c>
      <c r="J744" s="78" t="s">
        <v>3249</v>
      </c>
    </row>
    <row r="745" ht="15.75" customHeight="1">
      <c r="F745" s="78" t="s">
        <v>184</v>
      </c>
      <c r="G745" s="78" t="s">
        <v>184</v>
      </c>
      <c r="H745" s="78" t="s">
        <v>3270</v>
      </c>
      <c r="I745" s="78" t="s">
        <v>3270</v>
      </c>
      <c r="J745" s="78" t="s">
        <v>3487</v>
      </c>
    </row>
    <row r="746" ht="15.75" customHeight="1">
      <c r="F746" s="78" t="s">
        <v>184</v>
      </c>
      <c r="G746" s="78" t="s">
        <v>184</v>
      </c>
      <c r="H746" s="78" t="s">
        <v>3270</v>
      </c>
      <c r="I746" s="78" t="s">
        <v>3270</v>
      </c>
      <c r="J746" s="78" t="s">
        <v>3974</v>
      </c>
    </row>
    <row r="747" ht="15.75" customHeight="1">
      <c r="F747" s="78" t="s">
        <v>184</v>
      </c>
      <c r="G747" s="78" t="s">
        <v>184</v>
      </c>
      <c r="H747" s="78" t="s">
        <v>3272</v>
      </c>
      <c r="I747" s="78" t="s">
        <v>3272</v>
      </c>
      <c r="J747" s="78" t="s">
        <v>3873</v>
      </c>
    </row>
    <row r="748" ht="15.75" customHeight="1">
      <c r="F748" s="78" t="s">
        <v>184</v>
      </c>
      <c r="G748" s="78" t="s">
        <v>184</v>
      </c>
      <c r="H748" s="78" t="s">
        <v>3272</v>
      </c>
      <c r="I748" s="78" t="s">
        <v>3272</v>
      </c>
      <c r="J748" s="78" t="s">
        <v>3975</v>
      </c>
    </row>
    <row r="749" ht="15.75" customHeight="1">
      <c r="F749" s="78" t="s">
        <v>184</v>
      </c>
      <c r="G749" s="78" t="s">
        <v>184</v>
      </c>
      <c r="H749" s="78" t="s">
        <v>3272</v>
      </c>
      <c r="I749" s="78" t="s">
        <v>3272</v>
      </c>
      <c r="J749" s="78" t="s">
        <v>3976</v>
      </c>
    </row>
    <row r="750" ht="15.75" customHeight="1">
      <c r="F750" s="78" t="s">
        <v>184</v>
      </c>
      <c r="G750" s="78" t="s">
        <v>184</v>
      </c>
      <c r="H750" s="78" t="s">
        <v>3272</v>
      </c>
      <c r="I750" s="78" t="s">
        <v>3272</v>
      </c>
      <c r="J750" s="78" t="s">
        <v>3977</v>
      </c>
    </row>
    <row r="751" ht="15.75" customHeight="1">
      <c r="F751" s="78" t="s">
        <v>184</v>
      </c>
      <c r="G751" s="78" t="s">
        <v>184</v>
      </c>
      <c r="H751" s="78" t="s">
        <v>3272</v>
      </c>
      <c r="I751" s="78" t="s">
        <v>3272</v>
      </c>
      <c r="J751" s="78" t="s">
        <v>3978</v>
      </c>
    </row>
    <row r="752" ht="15.75" customHeight="1">
      <c r="F752" s="78" t="s">
        <v>184</v>
      </c>
      <c r="G752" s="78" t="s">
        <v>184</v>
      </c>
      <c r="H752" s="78" t="s">
        <v>3272</v>
      </c>
      <c r="I752" s="78" t="s">
        <v>3272</v>
      </c>
      <c r="J752" s="78" t="s">
        <v>3979</v>
      </c>
    </row>
    <row r="753" ht="15.75" customHeight="1">
      <c r="F753" s="78" t="s">
        <v>184</v>
      </c>
      <c r="G753" s="78" t="s">
        <v>184</v>
      </c>
      <c r="H753" s="78" t="s">
        <v>3272</v>
      </c>
      <c r="I753" s="78" t="s">
        <v>3272</v>
      </c>
      <c r="J753" s="78" t="s">
        <v>3980</v>
      </c>
    </row>
    <row r="754" ht="15.75" customHeight="1">
      <c r="F754" s="78" t="s">
        <v>184</v>
      </c>
      <c r="G754" s="78" t="s">
        <v>184</v>
      </c>
      <c r="H754" s="78" t="s">
        <v>3272</v>
      </c>
      <c r="I754" s="78" t="s">
        <v>3272</v>
      </c>
      <c r="J754" s="78" t="s">
        <v>3981</v>
      </c>
    </row>
    <row r="755" ht="15.75" customHeight="1">
      <c r="F755" s="78" t="s">
        <v>184</v>
      </c>
      <c r="G755" s="78" t="s">
        <v>184</v>
      </c>
      <c r="H755" s="78" t="s">
        <v>3274</v>
      </c>
      <c r="I755" s="78" t="s">
        <v>3274</v>
      </c>
      <c r="J755" s="78" t="s">
        <v>3274</v>
      </c>
    </row>
    <row r="756" ht="15.75" customHeight="1">
      <c r="F756" s="78" t="s">
        <v>184</v>
      </c>
      <c r="G756" s="78" t="s">
        <v>184</v>
      </c>
      <c r="H756" s="78" t="s">
        <v>3274</v>
      </c>
      <c r="I756" s="78" t="s">
        <v>3274</v>
      </c>
      <c r="J756" s="78" t="s">
        <v>3982</v>
      </c>
    </row>
    <row r="757" ht="15.75" customHeight="1">
      <c r="F757" s="78" t="s">
        <v>184</v>
      </c>
      <c r="G757" s="78" t="s">
        <v>184</v>
      </c>
      <c r="H757" s="78" t="s">
        <v>3274</v>
      </c>
      <c r="I757" s="78" t="s">
        <v>3274</v>
      </c>
      <c r="J757" s="78" t="s">
        <v>3674</v>
      </c>
    </row>
    <row r="758" ht="15.75" customHeight="1">
      <c r="F758" s="78" t="s">
        <v>184</v>
      </c>
      <c r="G758" s="78" t="s">
        <v>184</v>
      </c>
      <c r="H758" s="78" t="s">
        <v>3274</v>
      </c>
      <c r="I758" s="78" t="s">
        <v>3274</v>
      </c>
      <c r="J758" s="78" t="s">
        <v>3983</v>
      </c>
    </row>
    <row r="759" ht="15.75" customHeight="1">
      <c r="F759" s="78" t="s">
        <v>184</v>
      </c>
      <c r="G759" s="78" t="s">
        <v>184</v>
      </c>
      <c r="H759" s="78" t="s">
        <v>3274</v>
      </c>
      <c r="I759" s="78" t="s">
        <v>3274</v>
      </c>
      <c r="J759" s="78" t="s">
        <v>3984</v>
      </c>
    </row>
    <row r="760" ht="15.75" customHeight="1">
      <c r="F760" s="78" t="s">
        <v>184</v>
      </c>
      <c r="G760" s="78" t="s">
        <v>184</v>
      </c>
      <c r="H760" s="78" t="s">
        <v>3274</v>
      </c>
      <c r="I760" s="78" t="s">
        <v>3274</v>
      </c>
      <c r="J760" s="78" t="s">
        <v>3985</v>
      </c>
    </row>
    <row r="761" ht="15.75" customHeight="1">
      <c r="F761" s="78" t="s">
        <v>184</v>
      </c>
      <c r="G761" s="78" t="s">
        <v>184</v>
      </c>
      <c r="H761" s="78" t="s">
        <v>3274</v>
      </c>
      <c r="I761" s="78" t="s">
        <v>3274</v>
      </c>
      <c r="J761" s="78" t="s">
        <v>3986</v>
      </c>
    </row>
    <row r="762" ht="15.75" customHeight="1">
      <c r="F762" s="78" t="s">
        <v>184</v>
      </c>
      <c r="G762" s="78" t="s">
        <v>184</v>
      </c>
      <c r="H762" s="78" t="s">
        <v>3274</v>
      </c>
      <c r="I762" s="78" t="s">
        <v>3274</v>
      </c>
      <c r="J762" s="78" t="s">
        <v>3987</v>
      </c>
    </row>
    <row r="763" ht="15.75" customHeight="1">
      <c r="F763" s="78" t="s">
        <v>184</v>
      </c>
      <c r="G763" s="78" t="s">
        <v>184</v>
      </c>
      <c r="H763" s="78" t="s">
        <v>3276</v>
      </c>
      <c r="I763" s="78" t="s">
        <v>3988</v>
      </c>
      <c r="J763" s="78" t="s">
        <v>3989</v>
      </c>
    </row>
    <row r="764" ht="15.75" customHeight="1">
      <c r="F764" s="78" t="s">
        <v>184</v>
      </c>
      <c r="G764" s="78" t="s">
        <v>184</v>
      </c>
      <c r="H764" s="78" t="s">
        <v>3276</v>
      </c>
      <c r="I764" s="78" t="s">
        <v>3988</v>
      </c>
      <c r="J764" s="78" t="s">
        <v>3990</v>
      </c>
    </row>
    <row r="765" ht="15.75" customHeight="1">
      <c r="F765" s="78" t="s">
        <v>184</v>
      </c>
      <c r="G765" s="78" t="s">
        <v>184</v>
      </c>
      <c r="H765" s="78" t="s">
        <v>3276</v>
      </c>
      <c r="I765" s="78" t="s">
        <v>3988</v>
      </c>
      <c r="J765" s="78" t="s">
        <v>3991</v>
      </c>
    </row>
    <row r="766" ht="15.75" customHeight="1">
      <c r="F766" s="78" t="s">
        <v>184</v>
      </c>
      <c r="G766" s="78" t="s">
        <v>184</v>
      </c>
      <c r="H766" s="78" t="s">
        <v>3276</v>
      </c>
      <c r="I766" s="78" t="s">
        <v>3988</v>
      </c>
      <c r="J766" s="78" t="s">
        <v>3992</v>
      </c>
    </row>
    <row r="767" ht="15.75" customHeight="1">
      <c r="F767" s="78" t="s">
        <v>184</v>
      </c>
      <c r="G767" s="78" t="s">
        <v>184</v>
      </c>
      <c r="H767" s="78" t="s">
        <v>3276</v>
      </c>
      <c r="I767" s="78" t="s">
        <v>3988</v>
      </c>
      <c r="J767" s="78" t="s">
        <v>3589</v>
      </c>
    </row>
    <row r="768" ht="15.75" customHeight="1">
      <c r="F768" s="78" t="s">
        <v>184</v>
      </c>
      <c r="G768" s="78" t="s">
        <v>184</v>
      </c>
      <c r="H768" s="78" t="s">
        <v>3276</v>
      </c>
      <c r="I768" s="78" t="s">
        <v>3988</v>
      </c>
      <c r="J768" s="78" t="s">
        <v>3993</v>
      </c>
    </row>
    <row r="769" ht="15.75" customHeight="1">
      <c r="F769" s="78" t="s">
        <v>184</v>
      </c>
      <c r="G769" s="78" t="s">
        <v>184</v>
      </c>
      <c r="H769" s="78" t="s">
        <v>3276</v>
      </c>
      <c r="I769" s="78" t="s">
        <v>3988</v>
      </c>
      <c r="J769" s="78" t="s">
        <v>3994</v>
      </c>
    </row>
    <row r="770" ht="15.75" customHeight="1">
      <c r="F770" s="78" t="s">
        <v>184</v>
      </c>
      <c r="G770" s="78" t="s">
        <v>184</v>
      </c>
      <c r="H770" s="78" t="s">
        <v>3276</v>
      </c>
      <c r="I770" s="78" t="s">
        <v>3988</v>
      </c>
      <c r="J770" s="78" t="s">
        <v>3995</v>
      </c>
    </row>
    <row r="771" ht="15.75" customHeight="1">
      <c r="F771" s="78" t="s">
        <v>184</v>
      </c>
      <c r="G771" s="78" t="s">
        <v>184</v>
      </c>
      <c r="H771" s="78" t="s">
        <v>3276</v>
      </c>
      <c r="I771" s="78" t="s">
        <v>3988</v>
      </c>
      <c r="J771" s="78" t="s">
        <v>3606</v>
      </c>
    </row>
    <row r="772" ht="15.75" customHeight="1">
      <c r="F772" s="78" t="s">
        <v>184</v>
      </c>
      <c r="G772" s="78" t="s">
        <v>184</v>
      </c>
      <c r="H772" s="78" t="s">
        <v>3276</v>
      </c>
      <c r="I772" s="78" t="s">
        <v>3988</v>
      </c>
      <c r="J772" s="78" t="s">
        <v>3996</v>
      </c>
    </row>
    <row r="773" ht="15.75" customHeight="1">
      <c r="F773" s="78" t="s">
        <v>184</v>
      </c>
      <c r="G773" s="78" t="s">
        <v>184</v>
      </c>
      <c r="H773" s="78" t="s">
        <v>3276</v>
      </c>
      <c r="I773" s="78" t="s">
        <v>3988</v>
      </c>
      <c r="J773" s="78" t="s">
        <v>3997</v>
      </c>
    </row>
    <row r="774" ht="15.75" customHeight="1">
      <c r="F774" s="78" t="s">
        <v>184</v>
      </c>
      <c r="G774" s="78" t="s">
        <v>184</v>
      </c>
      <c r="H774" s="78" t="s">
        <v>3276</v>
      </c>
      <c r="I774" s="78" t="s">
        <v>3988</v>
      </c>
      <c r="J774" s="78" t="s">
        <v>3998</v>
      </c>
    </row>
    <row r="775" ht="15.75" customHeight="1">
      <c r="F775" s="78" t="s">
        <v>184</v>
      </c>
      <c r="G775" s="78" t="s">
        <v>184</v>
      </c>
      <c r="H775" s="78" t="s">
        <v>3276</v>
      </c>
      <c r="I775" s="78" t="s">
        <v>3988</v>
      </c>
      <c r="J775" s="78" t="s">
        <v>3999</v>
      </c>
    </row>
    <row r="776" ht="15.75" customHeight="1">
      <c r="F776" s="78" t="s">
        <v>184</v>
      </c>
      <c r="G776" s="78" t="s">
        <v>184</v>
      </c>
      <c r="H776" s="78" t="s">
        <v>3276</v>
      </c>
      <c r="I776" s="78" t="s">
        <v>3988</v>
      </c>
      <c r="J776" s="78" t="s">
        <v>4000</v>
      </c>
    </row>
    <row r="777" ht="15.75" customHeight="1">
      <c r="F777" s="78" t="s">
        <v>184</v>
      </c>
      <c r="G777" s="78" t="s">
        <v>184</v>
      </c>
      <c r="H777" s="78" t="s">
        <v>3278</v>
      </c>
      <c r="I777" s="78" t="s">
        <v>3278</v>
      </c>
      <c r="J777" s="78" t="s">
        <v>3278</v>
      </c>
    </row>
    <row r="778" ht="15.75" customHeight="1">
      <c r="F778" s="78" t="s">
        <v>184</v>
      </c>
      <c r="G778" s="78" t="s">
        <v>184</v>
      </c>
      <c r="H778" s="78" t="s">
        <v>3278</v>
      </c>
      <c r="I778" s="78" t="s">
        <v>3278</v>
      </c>
      <c r="J778" s="78" t="s">
        <v>4001</v>
      </c>
    </row>
    <row r="779" ht="15.75" customHeight="1">
      <c r="F779" s="78" t="s">
        <v>184</v>
      </c>
      <c r="G779" s="78" t="s">
        <v>184</v>
      </c>
      <c r="H779" s="78" t="s">
        <v>3278</v>
      </c>
      <c r="I779" s="78" t="s">
        <v>3278</v>
      </c>
      <c r="J779" s="78" t="s">
        <v>4002</v>
      </c>
    </row>
    <row r="780" ht="15.75" customHeight="1">
      <c r="F780" s="78" t="s">
        <v>184</v>
      </c>
      <c r="G780" s="78" t="s">
        <v>184</v>
      </c>
      <c r="H780" s="78" t="s">
        <v>3278</v>
      </c>
      <c r="I780" s="78" t="s">
        <v>3278</v>
      </c>
      <c r="J780" s="78" t="s">
        <v>4003</v>
      </c>
    </row>
    <row r="781" ht="15.75" customHeight="1">
      <c r="F781" s="78" t="s">
        <v>184</v>
      </c>
      <c r="G781" s="78" t="s">
        <v>184</v>
      </c>
      <c r="H781" s="78" t="s">
        <v>3278</v>
      </c>
      <c r="I781" s="78" t="s">
        <v>3278</v>
      </c>
      <c r="J781" s="78" t="s">
        <v>4004</v>
      </c>
    </row>
    <row r="782" ht="15.75" customHeight="1">
      <c r="F782" s="78" t="s">
        <v>184</v>
      </c>
      <c r="G782" s="78" t="s">
        <v>184</v>
      </c>
      <c r="H782" s="78" t="s">
        <v>3278</v>
      </c>
      <c r="I782" s="78" t="s">
        <v>3278</v>
      </c>
      <c r="J782" s="78" t="s">
        <v>4005</v>
      </c>
    </row>
    <row r="783" ht="15.75" customHeight="1">
      <c r="F783" s="78" t="s">
        <v>184</v>
      </c>
      <c r="G783" s="78" t="s">
        <v>184</v>
      </c>
      <c r="H783" s="78" t="s">
        <v>3278</v>
      </c>
      <c r="I783" s="78" t="s">
        <v>3278</v>
      </c>
      <c r="J783" s="78" t="s">
        <v>4006</v>
      </c>
    </row>
    <row r="784" ht="15.75" customHeight="1">
      <c r="F784" s="78" t="s">
        <v>184</v>
      </c>
      <c r="G784" s="78" t="s">
        <v>184</v>
      </c>
      <c r="H784" s="78" t="s">
        <v>3278</v>
      </c>
      <c r="I784" s="78" t="s">
        <v>3278</v>
      </c>
      <c r="J784" s="78" t="s">
        <v>4007</v>
      </c>
    </row>
    <row r="785" ht="15.75" customHeight="1">
      <c r="F785" s="78" t="s">
        <v>184</v>
      </c>
      <c r="G785" s="78" t="s">
        <v>184</v>
      </c>
      <c r="H785" s="78" t="s">
        <v>3278</v>
      </c>
      <c r="I785" s="78" t="s">
        <v>3278</v>
      </c>
      <c r="J785" s="78" t="s">
        <v>4008</v>
      </c>
    </row>
    <row r="786" ht="15.75" customHeight="1">
      <c r="F786" s="78" t="s">
        <v>184</v>
      </c>
      <c r="G786" s="78" t="s">
        <v>184</v>
      </c>
      <c r="H786" s="78" t="s">
        <v>3280</v>
      </c>
      <c r="I786" s="78" t="s">
        <v>3280</v>
      </c>
      <c r="J786" s="78" t="s">
        <v>3280</v>
      </c>
    </row>
    <row r="787" ht="15.75" customHeight="1">
      <c r="F787" s="78" t="s">
        <v>184</v>
      </c>
      <c r="G787" s="78" t="s">
        <v>184</v>
      </c>
      <c r="H787" s="78" t="s">
        <v>3280</v>
      </c>
      <c r="I787" s="78" t="s">
        <v>3280</v>
      </c>
      <c r="J787" s="78" t="s">
        <v>4009</v>
      </c>
    </row>
    <row r="788" ht="15.75" customHeight="1">
      <c r="F788" s="78" t="s">
        <v>184</v>
      </c>
      <c r="G788" s="78" t="s">
        <v>184</v>
      </c>
      <c r="H788" s="78" t="s">
        <v>3280</v>
      </c>
      <c r="I788" s="78" t="s">
        <v>3280</v>
      </c>
      <c r="J788" s="78" t="s">
        <v>4010</v>
      </c>
    </row>
    <row r="789" ht="15.75" customHeight="1">
      <c r="F789" s="78" t="s">
        <v>184</v>
      </c>
      <c r="G789" s="78" t="s">
        <v>184</v>
      </c>
      <c r="H789" s="78" t="s">
        <v>3280</v>
      </c>
      <c r="I789" s="78" t="s">
        <v>3280</v>
      </c>
      <c r="J789" s="78" t="s">
        <v>4011</v>
      </c>
    </row>
    <row r="790" ht="15.75" customHeight="1">
      <c r="F790" s="78" t="s">
        <v>184</v>
      </c>
      <c r="G790" s="78" t="s">
        <v>184</v>
      </c>
      <c r="H790" s="78" t="s">
        <v>3280</v>
      </c>
      <c r="I790" s="78" t="s">
        <v>3280</v>
      </c>
      <c r="J790" s="78" t="s">
        <v>4012</v>
      </c>
    </row>
    <row r="791" ht="15.75" customHeight="1">
      <c r="F791" s="78" t="s">
        <v>184</v>
      </c>
      <c r="G791" s="78" t="s">
        <v>184</v>
      </c>
      <c r="H791" s="78" t="s">
        <v>3280</v>
      </c>
      <c r="I791" s="78" t="s">
        <v>3280</v>
      </c>
      <c r="J791" s="78" t="s">
        <v>4013</v>
      </c>
    </row>
    <row r="792" ht="15.75" customHeight="1">
      <c r="F792" s="78" t="s">
        <v>184</v>
      </c>
      <c r="G792" s="78" t="s">
        <v>184</v>
      </c>
      <c r="H792" s="78" t="s">
        <v>3282</v>
      </c>
      <c r="I792" s="78" t="s">
        <v>3282</v>
      </c>
      <c r="J792" s="78" t="s">
        <v>4014</v>
      </c>
    </row>
    <row r="793" ht="15.75" customHeight="1">
      <c r="F793" s="78" t="s">
        <v>184</v>
      </c>
      <c r="G793" s="78" t="s">
        <v>184</v>
      </c>
      <c r="H793" s="78" t="s">
        <v>3282</v>
      </c>
      <c r="I793" s="78" t="s">
        <v>3282</v>
      </c>
      <c r="J793" s="78" t="s">
        <v>4015</v>
      </c>
    </row>
    <row r="794" ht="15.75" customHeight="1">
      <c r="F794" s="78" t="s">
        <v>184</v>
      </c>
      <c r="G794" s="78" t="s">
        <v>184</v>
      </c>
      <c r="H794" s="78" t="s">
        <v>3282</v>
      </c>
      <c r="I794" s="78" t="s">
        <v>3282</v>
      </c>
      <c r="J794" s="78" t="s">
        <v>4016</v>
      </c>
    </row>
    <row r="795" ht="15.75" customHeight="1">
      <c r="F795" s="78" t="s">
        <v>184</v>
      </c>
      <c r="G795" s="78" t="s">
        <v>184</v>
      </c>
      <c r="H795" s="78" t="s">
        <v>3282</v>
      </c>
      <c r="I795" s="78" t="s">
        <v>3282</v>
      </c>
      <c r="J795" s="78" t="s">
        <v>4017</v>
      </c>
    </row>
    <row r="796" ht="15.75" customHeight="1">
      <c r="F796" s="78" t="s">
        <v>184</v>
      </c>
      <c r="G796" s="78" t="s">
        <v>184</v>
      </c>
      <c r="H796" s="78" t="s">
        <v>3282</v>
      </c>
      <c r="I796" s="78" t="s">
        <v>3282</v>
      </c>
      <c r="J796" s="78" t="s">
        <v>4018</v>
      </c>
    </row>
    <row r="797" ht="15.75" customHeight="1">
      <c r="F797" s="78" t="s">
        <v>184</v>
      </c>
      <c r="G797" s="78" t="s">
        <v>184</v>
      </c>
      <c r="H797" s="78" t="s">
        <v>3282</v>
      </c>
      <c r="I797" s="78" t="s">
        <v>3282</v>
      </c>
      <c r="J797" s="78" t="s">
        <v>4019</v>
      </c>
    </row>
    <row r="798" ht="15.75" customHeight="1">
      <c r="F798" s="78" t="s">
        <v>184</v>
      </c>
      <c r="G798" s="78" t="s">
        <v>184</v>
      </c>
      <c r="H798" s="78" t="s">
        <v>3282</v>
      </c>
      <c r="I798" s="78" t="s">
        <v>3282</v>
      </c>
      <c r="J798" s="78" t="s">
        <v>4020</v>
      </c>
    </row>
    <row r="799" ht="15.75" customHeight="1">
      <c r="F799" s="78" t="s">
        <v>184</v>
      </c>
      <c r="G799" s="78" t="s">
        <v>184</v>
      </c>
      <c r="H799" s="78" t="s">
        <v>3282</v>
      </c>
      <c r="I799" s="78" t="s">
        <v>3282</v>
      </c>
      <c r="J799" s="78" t="s">
        <v>3572</v>
      </c>
    </row>
    <row r="800" ht="15.75" customHeight="1">
      <c r="F800" s="78" t="s">
        <v>184</v>
      </c>
      <c r="G800" s="78" t="s">
        <v>184</v>
      </c>
      <c r="H800" s="78" t="s">
        <v>3282</v>
      </c>
      <c r="I800" s="78" t="s">
        <v>3282</v>
      </c>
      <c r="J800" s="78" t="s">
        <v>4021</v>
      </c>
    </row>
    <row r="801" ht="15.75" customHeight="1">
      <c r="F801" s="78" t="s">
        <v>184</v>
      </c>
      <c r="G801" s="78" t="s">
        <v>184</v>
      </c>
      <c r="H801" s="78" t="s">
        <v>3282</v>
      </c>
      <c r="I801" s="78" t="s">
        <v>3282</v>
      </c>
      <c r="J801" s="78" t="s">
        <v>4022</v>
      </c>
    </row>
    <row r="802" ht="15.75" customHeight="1">
      <c r="F802" s="78" t="s">
        <v>184</v>
      </c>
      <c r="G802" s="78" t="s">
        <v>184</v>
      </c>
      <c r="H802" s="78" t="s">
        <v>3282</v>
      </c>
      <c r="I802" s="78" t="s">
        <v>3282</v>
      </c>
      <c r="J802" s="78" t="s">
        <v>3562</v>
      </c>
    </row>
    <row r="803" ht="15.75" customHeight="1">
      <c r="F803" s="78" t="s">
        <v>184</v>
      </c>
      <c r="G803" s="78" t="s">
        <v>184</v>
      </c>
      <c r="H803" s="78" t="s">
        <v>3282</v>
      </c>
      <c r="I803" s="78" t="s">
        <v>3282</v>
      </c>
      <c r="J803" s="78" t="s">
        <v>4023</v>
      </c>
    </row>
    <row r="804" ht="15.75" customHeight="1">
      <c r="F804" s="78" t="s">
        <v>184</v>
      </c>
      <c r="G804" s="78" t="s">
        <v>184</v>
      </c>
      <c r="H804" s="78" t="s">
        <v>3284</v>
      </c>
      <c r="I804" s="78" t="s">
        <v>3284</v>
      </c>
      <c r="J804" s="78" t="s">
        <v>3284</v>
      </c>
    </row>
    <row r="805" ht="15.75" customHeight="1">
      <c r="F805" s="78" t="s">
        <v>184</v>
      </c>
      <c r="G805" s="78" t="s">
        <v>184</v>
      </c>
      <c r="H805" s="78" t="s">
        <v>3284</v>
      </c>
      <c r="I805" s="78" t="s">
        <v>3284</v>
      </c>
      <c r="J805" s="78" t="s">
        <v>4024</v>
      </c>
    </row>
    <row r="806" ht="15.75" customHeight="1">
      <c r="F806" s="78" t="s">
        <v>184</v>
      </c>
      <c r="G806" s="78" t="s">
        <v>184</v>
      </c>
      <c r="H806" s="78" t="s">
        <v>3284</v>
      </c>
      <c r="I806" s="78" t="s">
        <v>3284</v>
      </c>
      <c r="J806" s="78" t="s">
        <v>3520</v>
      </c>
    </row>
    <row r="807" ht="15.75" customHeight="1">
      <c r="F807" s="78" t="s">
        <v>184</v>
      </c>
      <c r="G807" s="78" t="s">
        <v>184</v>
      </c>
      <c r="H807" s="78" t="s">
        <v>3284</v>
      </c>
      <c r="I807" s="78" t="s">
        <v>3284</v>
      </c>
      <c r="J807" s="78" t="s">
        <v>4025</v>
      </c>
    </row>
    <row r="808" ht="15.75" customHeight="1">
      <c r="F808" s="78" t="s">
        <v>184</v>
      </c>
      <c r="G808" s="78" t="s">
        <v>184</v>
      </c>
      <c r="H808" s="78" t="s">
        <v>3284</v>
      </c>
      <c r="I808" s="78" t="s">
        <v>3284</v>
      </c>
      <c r="J808" s="78" t="s">
        <v>4026</v>
      </c>
    </row>
    <row r="809" ht="15.75" customHeight="1">
      <c r="F809" s="78" t="s">
        <v>184</v>
      </c>
      <c r="G809" s="78" t="s">
        <v>184</v>
      </c>
      <c r="H809" s="78" t="s">
        <v>3284</v>
      </c>
      <c r="I809" s="78" t="s">
        <v>3284</v>
      </c>
      <c r="J809" s="78" t="s">
        <v>4027</v>
      </c>
    </row>
    <row r="810" ht="15.75" customHeight="1">
      <c r="F810" s="78" t="s">
        <v>184</v>
      </c>
      <c r="G810" s="78" t="s">
        <v>184</v>
      </c>
      <c r="H810" s="78" t="s">
        <v>3284</v>
      </c>
      <c r="I810" s="78" t="s">
        <v>3284</v>
      </c>
      <c r="J810" s="78" t="s">
        <v>4028</v>
      </c>
    </row>
    <row r="811" ht="15.75" customHeight="1">
      <c r="F811" s="78" t="s">
        <v>170</v>
      </c>
      <c r="G811" s="78" t="s">
        <v>170</v>
      </c>
      <c r="H811" s="78" t="s">
        <v>170</v>
      </c>
      <c r="I811" s="78" t="s">
        <v>4029</v>
      </c>
      <c r="J811" s="78" t="s">
        <v>170</v>
      </c>
    </row>
    <row r="812" ht="15.75" customHeight="1">
      <c r="F812" s="78" t="s">
        <v>170</v>
      </c>
      <c r="G812" s="78" t="s">
        <v>170</v>
      </c>
      <c r="H812" s="78" t="s">
        <v>170</v>
      </c>
      <c r="I812" s="78" t="s">
        <v>4029</v>
      </c>
      <c r="J812" s="78" t="s">
        <v>4030</v>
      </c>
    </row>
    <row r="813" ht="15.75" customHeight="1">
      <c r="F813" s="78" t="s">
        <v>170</v>
      </c>
      <c r="G813" s="78" t="s">
        <v>170</v>
      </c>
      <c r="H813" s="78" t="s">
        <v>170</v>
      </c>
      <c r="I813" s="78" t="s">
        <v>4029</v>
      </c>
      <c r="J813" s="78" t="s">
        <v>4031</v>
      </c>
    </row>
    <row r="814" ht="15.75" customHeight="1">
      <c r="F814" s="78" t="s">
        <v>170</v>
      </c>
      <c r="G814" s="78" t="s">
        <v>170</v>
      </c>
      <c r="H814" s="78" t="s">
        <v>170</v>
      </c>
      <c r="I814" s="78" t="s">
        <v>4029</v>
      </c>
      <c r="J814" s="78" t="s">
        <v>4032</v>
      </c>
    </row>
    <row r="815" ht="15.75" customHeight="1">
      <c r="F815" s="78" t="s">
        <v>170</v>
      </c>
      <c r="G815" s="78" t="s">
        <v>170</v>
      </c>
      <c r="H815" s="78" t="s">
        <v>170</v>
      </c>
      <c r="I815" s="78" t="s">
        <v>4029</v>
      </c>
      <c r="J815" s="78" t="s">
        <v>4033</v>
      </c>
    </row>
    <row r="816" ht="15.75" customHeight="1">
      <c r="F816" s="78" t="s">
        <v>170</v>
      </c>
      <c r="G816" s="78" t="s">
        <v>170</v>
      </c>
      <c r="H816" s="78" t="s">
        <v>170</v>
      </c>
      <c r="I816" s="78" t="s">
        <v>4029</v>
      </c>
      <c r="J816" s="78" t="s">
        <v>4034</v>
      </c>
    </row>
    <row r="817" ht="15.75" customHeight="1">
      <c r="F817" s="78" t="s">
        <v>170</v>
      </c>
      <c r="G817" s="78" t="s">
        <v>170</v>
      </c>
      <c r="H817" s="78" t="s">
        <v>170</v>
      </c>
      <c r="I817" s="78" t="s">
        <v>4029</v>
      </c>
      <c r="J817" s="78" t="s">
        <v>4035</v>
      </c>
    </row>
    <row r="818" ht="15.75" customHeight="1">
      <c r="F818" s="78" t="s">
        <v>170</v>
      </c>
      <c r="G818" s="78" t="s">
        <v>170</v>
      </c>
      <c r="H818" s="78" t="s">
        <v>170</v>
      </c>
      <c r="I818" s="78" t="s">
        <v>4029</v>
      </c>
      <c r="J818" s="78" t="s">
        <v>4036</v>
      </c>
    </row>
    <row r="819" ht="15.75" customHeight="1">
      <c r="F819" s="78" t="s">
        <v>170</v>
      </c>
      <c r="G819" s="78" t="s">
        <v>170</v>
      </c>
      <c r="H819" s="78" t="s">
        <v>170</v>
      </c>
      <c r="I819" s="78" t="s">
        <v>4029</v>
      </c>
      <c r="J819" s="78" t="s">
        <v>4037</v>
      </c>
    </row>
    <row r="820" ht="15.75" customHeight="1">
      <c r="F820" s="78" t="s">
        <v>170</v>
      </c>
      <c r="G820" s="78" t="s">
        <v>170</v>
      </c>
      <c r="H820" s="78" t="s">
        <v>170</v>
      </c>
      <c r="I820" s="78" t="s">
        <v>4029</v>
      </c>
      <c r="J820" s="78" t="s">
        <v>4038</v>
      </c>
    </row>
    <row r="821" ht="15.75" customHeight="1">
      <c r="F821" s="78" t="s">
        <v>170</v>
      </c>
      <c r="G821" s="78" t="s">
        <v>170</v>
      </c>
      <c r="H821" s="78" t="s">
        <v>170</v>
      </c>
      <c r="I821" s="78" t="s">
        <v>4029</v>
      </c>
      <c r="J821" s="78" t="s">
        <v>4039</v>
      </c>
    </row>
    <row r="822" ht="15.75" customHeight="1">
      <c r="F822" s="78" t="s">
        <v>170</v>
      </c>
      <c r="G822" s="78" t="s">
        <v>170</v>
      </c>
      <c r="H822" s="78" t="s">
        <v>170</v>
      </c>
      <c r="I822" s="78" t="s">
        <v>4029</v>
      </c>
      <c r="J822" s="78" t="s">
        <v>4040</v>
      </c>
    </row>
    <row r="823" ht="15.75" customHeight="1">
      <c r="F823" s="78" t="s">
        <v>170</v>
      </c>
      <c r="G823" s="78" t="s">
        <v>170</v>
      </c>
      <c r="H823" s="78" t="s">
        <v>170</v>
      </c>
      <c r="I823" s="78" t="s">
        <v>4029</v>
      </c>
      <c r="J823" s="78" t="s">
        <v>3458</v>
      </c>
    </row>
    <row r="824" ht="15.75" customHeight="1">
      <c r="F824" s="78" t="s">
        <v>170</v>
      </c>
      <c r="G824" s="78" t="s">
        <v>170</v>
      </c>
      <c r="H824" s="78" t="s">
        <v>170</v>
      </c>
      <c r="I824" s="78" t="s">
        <v>4029</v>
      </c>
      <c r="J824" s="78" t="s">
        <v>4041</v>
      </c>
    </row>
    <row r="825" ht="15.75" customHeight="1">
      <c r="F825" s="78" t="s">
        <v>170</v>
      </c>
      <c r="G825" s="78" t="s">
        <v>170</v>
      </c>
      <c r="H825" s="78" t="s">
        <v>170</v>
      </c>
      <c r="I825" s="78" t="s">
        <v>4029</v>
      </c>
      <c r="J825" s="78" t="s">
        <v>4042</v>
      </c>
    </row>
    <row r="826" ht="15.75" customHeight="1">
      <c r="F826" s="78" t="s">
        <v>170</v>
      </c>
      <c r="G826" s="78" t="s">
        <v>170</v>
      </c>
      <c r="H826" s="78" t="s">
        <v>170</v>
      </c>
      <c r="I826" s="78" t="s">
        <v>4029</v>
      </c>
      <c r="J826" s="78" t="s">
        <v>4043</v>
      </c>
    </row>
    <row r="827" ht="15.75" customHeight="1">
      <c r="F827" s="78" t="s">
        <v>170</v>
      </c>
      <c r="G827" s="78" t="s">
        <v>170</v>
      </c>
      <c r="H827" s="78" t="s">
        <v>170</v>
      </c>
      <c r="I827" s="78" t="s">
        <v>4029</v>
      </c>
      <c r="J827" s="78" t="s">
        <v>4044</v>
      </c>
    </row>
    <row r="828" ht="15.75" customHeight="1">
      <c r="F828" s="78" t="s">
        <v>170</v>
      </c>
      <c r="G828" s="78" t="s">
        <v>170</v>
      </c>
      <c r="H828" s="78" t="s">
        <v>170</v>
      </c>
      <c r="I828" s="78" t="s">
        <v>4029</v>
      </c>
      <c r="J828" s="78" t="s">
        <v>4045</v>
      </c>
    </row>
    <row r="829" ht="15.75" customHeight="1">
      <c r="F829" s="78" t="s">
        <v>170</v>
      </c>
      <c r="G829" s="78" t="s">
        <v>170</v>
      </c>
      <c r="H829" s="78" t="s">
        <v>170</v>
      </c>
      <c r="I829" s="78" t="s">
        <v>4029</v>
      </c>
      <c r="J829" s="78" t="s">
        <v>3333</v>
      </c>
    </row>
    <row r="830" ht="15.75" customHeight="1">
      <c r="F830" s="78" t="s">
        <v>170</v>
      </c>
      <c r="G830" s="78" t="s">
        <v>170</v>
      </c>
      <c r="H830" s="78" t="s">
        <v>3248</v>
      </c>
      <c r="I830" s="78" t="s">
        <v>3248</v>
      </c>
      <c r="J830" s="78" t="s">
        <v>3248</v>
      </c>
    </row>
    <row r="831" ht="15.75" customHeight="1">
      <c r="F831" s="78" t="s">
        <v>170</v>
      </c>
      <c r="G831" s="78" t="s">
        <v>170</v>
      </c>
      <c r="H831" s="78" t="s">
        <v>3248</v>
      </c>
      <c r="I831" s="78" t="s">
        <v>3248</v>
      </c>
      <c r="J831" s="78" t="s">
        <v>3918</v>
      </c>
    </row>
    <row r="832" ht="15.75" customHeight="1">
      <c r="F832" s="78" t="s">
        <v>170</v>
      </c>
      <c r="G832" s="78" t="s">
        <v>170</v>
      </c>
      <c r="H832" s="78" t="s">
        <v>3248</v>
      </c>
      <c r="I832" s="78" t="s">
        <v>3248</v>
      </c>
      <c r="J832" s="78" t="s">
        <v>3264</v>
      </c>
    </row>
    <row r="833" ht="15.75" customHeight="1">
      <c r="F833" s="78" t="s">
        <v>170</v>
      </c>
      <c r="G833" s="78" t="s">
        <v>170</v>
      </c>
      <c r="H833" s="78" t="s">
        <v>3248</v>
      </c>
      <c r="I833" s="78" t="s">
        <v>3248</v>
      </c>
      <c r="J833" s="78" t="s">
        <v>4046</v>
      </c>
    </row>
    <row r="834" ht="15.75" customHeight="1">
      <c r="F834" s="78" t="s">
        <v>170</v>
      </c>
      <c r="G834" s="78" t="s">
        <v>170</v>
      </c>
      <c r="H834" s="78" t="s">
        <v>3248</v>
      </c>
      <c r="I834" s="78" t="s">
        <v>3248</v>
      </c>
      <c r="J834" s="78" t="s">
        <v>4047</v>
      </c>
    </row>
    <row r="835" ht="15.75" customHeight="1">
      <c r="F835" s="78" t="s">
        <v>170</v>
      </c>
      <c r="G835" s="78" t="s">
        <v>170</v>
      </c>
      <c r="H835" s="78" t="s">
        <v>3248</v>
      </c>
      <c r="I835" s="78" t="s">
        <v>3248</v>
      </c>
      <c r="J835" s="78" t="s">
        <v>4048</v>
      </c>
    </row>
    <row r="836" ht="15.75" customHeight="1">
      <c r="F836" s="78" t="s">
        <v>170</v>
      </c>
      <c r="G836" s="78" t="s">
        <v>170</v>
      </c>
      <c r="H836" s="78" t="s">
        <v>3248</v>
      </c>
      <c r="I836" s="78" t="s">
        <v>3248</v>
      </c>
      <c r="J836" s="78" t="s">
        <v>3549</v>
      </c>
    </row>
    <row r="837" ht="15.75" customHeight="1">
      <c r="F837" s="78" t="s">
        <v>170</v>
      </c>
      <c r="G837" s="78" t="s">
        <v>170</v>
      </c>
      <c r="H837" s="78" t="s">
        <v>3248</v>
      </c>
      <c r="I837" s="78" t="s">
        <v>3248</v>
      </c>
      <c r="J837" s="78" t="s">
        <v>4049</v>
      </c>
    </row>
    <row r="838" ht="15.75" customHeight="1">
      <c r="F838" s="78" t="s">
        <v>170</v>
      </c>
      <c r="G838" s="78" t="s">
        <v>170</v>
      </c>
      <c r="H838" s="78" t="s">
        <v>3251</v>
      </c>
      <c r="I838" s="78" t="s">
        <v>3251</v>
      </c>
      <c r="J838" s="78" t="s">
        <v>4050</v>
      </c>
    </row>
    <row r="839" ht="15.75" customHeight="1">
      <c r="F839" s="78" t="s">
        <v>170</v>
      </c>
      <c r="G839" s="78" t="s">
        <v>170</v>
      </c>
      <c r="H839" s="78" t="s">
        <v>3251</v>
      </c>
      <c r="I839" s="78" t="s">
        <v>3251</v>
      </c>
      <c r="J839" s="78" t="s">
        <v>4051</v>
      </c>
    </row>
    <row r="840" ht="15.75" customHeight="1">
      <c r="F840" s="78" t="s">
        <v>170</v>
      </c>
      <c r="G840" s="78" t="s">
        <v>170</v>
      </c>
      <c r="H840" s="78" t="s">
        <v>3251</v>
      </c>
      <c r="I840" s="78" t="s">
        <v>3251</v>
      </c>
      <c r="J840" s="78" t="s">
        <v>4052</v>
      </c>
    </row>
    <row r="841" ht="15.75" customHeight="1">
      <c r="F841" s="78" t="s">
        <v>170</v>
      </c>
      <c r="G841" s="78" t="s">
        <v>170</v>
      </c>
      <c r="H841" s="78" t="s">
        <v>3251</v>
      </c>
      <c r="I841" s="78" t="s">
        <v>3251</v>
      </c>
      <c r="J841" s="78" t="s">
        <v>4053</v>
      </c>
    </row>
    <row r="842" ht="15.75" customHeight="1">
      <c r="F842" s="78" t="s">
        <v>170</v>
      </c>
      <c r="G842" s="78" t="s">
        <v>170</v>
      </c>
      <c r="H842" s="78" t="s">
        <v>3251</v>
      </c>
      <c r="I842" s="78" t="s">
        <v>3251</v>
      </c>
      <c r="J842" s="78" t="s">
        <v>4054</v>
      </c>
    </row>
    <row r="843" ht="15.75" customHeight="1">
      <c r="F843" s="78" t="s">
        <v>170</v>
      </c>
      <c r="G843" s="78" t="s">
        <v>170</v>
      </c>
      <c r="H843" s="78" t="s">
        <v>3251</v>
      </c>
      <c r="I843" s="78" t="s">
        <v>3251</v>
      </c>
      <c r="J843" s="78" t="s">
        <v>4055</v>
      </c>
    </row>
    <row r="844" ht="15.75" customHeight="1">
      <c r="F844" s="78" t="s">
        <v>170</v>
      </c>
      <c r="G844" s="78" t="s">
        <v>170</v>
      </c>
      <c r="H844" s="78" t="s">
        <v>3251</v>
      </c>
      <c r="I844" s="78" t="s">
        <v>3251</v>
      </c>
      <c r="J844" s="78" t="s">
        <v>4056</v>
      </c>
    </row>
    <row r="845" ht="15.75" customHeight="1">
      <c r="F845" s="78" t="s">
        <v>170</v>
      </c>
      <c r="G845" s="78" t="s">
        <v>170</v>
      </c>
      <c r="H845" s="78" t="s">
        <v>3251</v>
      </c>
      <c r="I845" s="78" t="s">
        <v>3251</v>
      </c>
      <c r="J845" s="78" t="s">
        <v>4057</v>
      </c>
    </row>
    <row r="846" ht="15.75" customHeight="1">
      <c r="F846" s="78" t="s">
        <v>170</v>
      </c>
      <c r="G846" s="78" t="s">
        <v>170</v>
      </c>
      <c r="H846" s="78" t="s">
        <v>3251</v>
      </c>
      <c r="I846" s="78" t="s">
        <v>3251</v>
      </c>
      <c r="J846" s="78" t="s">
        <v>4058</v>
      </c>
    </row>
    <row r="847" ht="15.75" customHeight="1">
      <c r="F847" s="78" t="s">
        <v>170</v>
      </c>
      <c r="G847" s="78" t="s">
        <v>170</v>
      </c>
      <c r="H847" s="78" t="s">
        <v>3251</v>
      </c>
      <c r="I847" s="78" t="s">
        <v>3251</v>
      </c>
      <c r="J847" s="78" t="s">
        <v>4059</v>
      </c>
    </row>
    <row r="848" ht="15.75" customHeight="1">
      <c r="F848" s="78" t="s">
        <v>170</v>
      </c>
      <c r="G848" s="78" t="s">
        <v>170</v>
      </c>
      <c r="H848" s="78" t="s">
        <v>3251</v>
      </c>
      <c r="I848" s="78" t="s">
        <v>3251</v>
      </c>
      <c r="J848" s="78" t="s">
        <v>4060</v>
      </c>
    </row>
    <row r="849" ht="15.75" customHeight="1">
      <c r="F849" s="78" t="s">
        <v>170</v>
      </c>
      <c r="G849" s="78" t="s">
        <v>170</v>
      </c>
      <c r="H849" s="78" t="s">
        <v>3251</v>
      </c>
      <c r="I849" s="78" t="s">
        <v>3251</v>
      </c>
      <c r="J849" s="78" t="s">
        <v>4061</v>
      </c>
    </row>
    <row r="850" ht="15.75" customHeight="1">
      <c r="F850" s="78" t="s">
        <v>170</v>
      </c>
      <c r="G850" s="78" t="s">
        <v>170</v>
      </c>
      <c r="H850" s="78" t="s">
        <v>3255</v>
      </c>
      <c r="I850" s="78" t="s">
        <v>3255</v>
      </c>
      <c r="J850" s="78" t="s">
        <v>3255</v>
      </c>
    </row>
    <row r="851" ht="15.75" customHeight="1">
      <c r="F851" s="78" t="s">
        <v>170</v>
      </c>
      <c r="G851" s="78" t="s">
        <v>170</v>
      </c>
      <c r="H851" s="78" t="s">
        <v>3255</v>
      </c>
      <c r="I851" s="78" t="s">
        <v>3255</v>
      </c>
      <c r="J851" s="78" t="s">
        <v>4062</v>
      </c>
    </row>
    <row r="852" ht="15.75" customHeight="1">
      <c r="F852" s="78" t="s">
        <v>170</v>
      </c>
      <c r="G852" s="78" t="s">
        <v>170</v>
      </c>
      <c r="H852" s="78" t="s">
        <v>3255</v>
      </c>
      <c r="I852" s="78" t="s">
        <v>3255</v>
      </c>
      <c r="J852" s="78" t="s">
        <v>4063</v>
      </c>
    </row>
    <row r="853" ht="15.75" customHeight="1">
      <c r="F853" s="78" t="s">
        <v>170</v>
      </c>
      <c r="G853" s="78" t="s">
        <v>170</v>
      </c>
      <c r="H853" s="78" t="s">
        <v>3255</v>
      </c>
      <c r="I853" s="78" t="s">
        <v>3255</v>
      </c>
      <c r="J853" s="78" t="s">
        <v>4064</v>
      </c>
    </row>
    <row r="854" ht="15.75" customHeight="1">
      <c r="F854" s="78" t="s">
        <v>170</v>
      </c>
      <c r="G854" s="78" t="s">
        <v>170</v>
      </c>
      <c r="H854" s="78" t="s">
        <v>3255</v>
      </c>
      <c r="I854" s="78" t="s">
        <v>3255</v>
      </c>
      <c r="J854" s="78" t="s">
        <v>4065</v>
      </c>
    </row>
    <row r="855" ht="15.75" customHeight="1">
      <c r="F855" s="78" t="s">
        <v>170</v>
      </c>
      <c r="G855" s="78" t="s">
        <v>170</v>
      </c>
      <c r="H855" s="78" t="s">
        <v>3255</v>
      </c>
      <c r="I855" s="78" t="s">
        <v>3255</v>
      </c>
      <c r="J855" s="78" t="s">
        <v>4066</v>
      </c>
    </row>
    <row r="856" ht="15.75" customHeight="1">
      <c r="F856" s="78" t="s">
        <v>170</v>
      </c>
      <c r="G856" s="78" t="s">
        <v>170</v>
      </c>
      <c r="H856" s="78" t="s">
        <v>3255</v>
      </c>
      <c r="I856" s="78" t="s">
        <v>3255</v>
      </c>
      <c r="J856" s="78" t="s">
        <v>4067</v>
      </c>
    </row>
    <row r="857" ht="15.75" customHeight="1">
      <c r="F857" s="78" t="s">
        <v>170</v>
      </c>
      <c r="G857" s="78" t="s">
        <v>170</v>
      </c>
      <c r="H857" s="78" t="s">
        <v>3255</v>
      </c>
      <c r="I857" s="78" t="s">
        <v>3255</v>
      </c>
      <c r="J857" s="78" t="s">
        <v>4068</v>
      </c>
    </row>
    <row r="858" ht="15.75" customHeight="1">
      <c r="F858" s="78" t="s">
        <v>170</v>
      </c>
      <c r="G858" s="78" t="s">
        <v>170</v>
      </c>
      <c r="H858" s="78" t="s">
        <v>3255</v>
      </c>
      <c r="I858" s="78" t="s">
        <v>3255</v>
      </c>
      <c r="J858" s="78" t="s">
        <v>4069</v>
      </c>
    </row>
    <row r="859" ht="15.75" customHeight="1">
      <c r="F859" s="78" t="s">
        <v>170</v>
      </c>
      <c r="G859" s="78" t="s">
        <v>170</v>
      </c>
      <c r="H859" s="78" t="s">
        <v>3255</v>
      </c>
      <c r="I859" s="78" t="s">
        <v>3255</v>
      </c>
      <c r="J859" s="78" t="s">
        <v>3523</v>
      </c>
    </row>
    <row r="860" ht="15.75" customHeight="1">
      <c r="F860" s="78" t="s">
        <v>170</v>
      </c>
      <c r="G860" s="78" t="s">
        <v>170</v>
      </c>
      <c r="H860" s="78" t="s">
        <v>3255</v>
      </c>
      <c r="I860" s="78" t="s">
        <v>3255</v>
      </c>
      <c r="J860" s="78" t="s">
        <v>3989</v>
      </c>
    </row>
    <row r="861" ht="15.75" customHeight="1">
      <c r="F861" s="78" t="s">
        <v>170</v>
      </c>
      <c r="G861" s="78" t="s">
        <v>170</v>
      </c>
      <c r="H861" s="78" t="s">
        <v>3255</v>
      </c>
      <c r="I861" s="78" t="s">
        <v>3255</v>
      </c>
      <c r="J861" s="78" t="s">
        <v>4070</v>
      </c>
    </row>
    <row r="862" ht="15.75" customHeight="1">
      <c r="F862" s="78" t="s">
        <v>170</v>
      </c>
      <c r="G862" s="78" t="s">
        <v>170</v>
      </c>
      <c r="H862" s="78" t="s">
        <v>3255</v>
      </c>
      <c r="I862" s="78" t="s">
        <v>3255</v>
      </c>
      <c r="J862" s="78" t="s">
        <v>4071</v>
      </c>
    </row>
    <row r="863" ht="15.75" customHeight="1">
      <c r="F863" s="78" t="s">
        <v>170</v>
      </c>
      <c r="G863" s="78" t="s">
        <v>170</v>
      </c>
      <c r="H863" s="78" t="s">
        <v>3258</v>
      </c>
      <c r="I863" s="78" t="s">
        <v>3258</v>
      </c>
      <c r="J863" s="78" t="s">
        <v>3258</v>
      </c>
    </row>
    <row r="864" ht="15.75" customHeight="1">
      <c r="F864" s="78" t="s">
        <v>170</v>
      </c>
      <c r="G864" s="78" t="s">
        <v>170</v>
      </c>
      <c r="H864" s="78" t="s">
        <v>3258</v>
      </c>
      <c r="I864" s="78" t="s">
        <v>3258</v>
      </c>
      <c r="J864" s="78" t="s">
        <v>3747</v>
      </c>
    </row>
    <row r="865" ht="15.75" customHeight="1">
      <c r="F865" s="78" t="s">
        <v>170</v>
      </c>
      <c r="G865" s="78" t="s">
        <v>170</v>
      </c>
      <c r="H865" s="78" t="s">
        <v>3258</v>
      </c>
      <c r="I865" s="78" t="s">
        <v>3258</v>
      </c>
      <c r="J865" s="78" t="s">
        <v>4072</v>
      </c>
    </row>
    <row r="866" ht="15.75" customHeight="1">
      <c r="F866" s="78" t="s">
        <v>170</v>
      </c>
      <c r="G866" s="78" t="s">
        <v>170</v>
      </c>
      <c r="H866" s="78" t="s">
        <v>3258</v>
      </c>
      <c r="I866" s="78" t="s">
        <v>3258</v>
      </c>
      <c r="J866" s="78" t="s">
        <v>4073</v>
      </c>
    </row>
    <row r="867" ht="15.75" customHeight="1">
      <c r="F867" s="78" t="s">
        <v>170</v>
      </c>
      <c r="G867" s="78" t="s">
        <v>170</v>
      </c>
      <c r="H867" s="78" t="s">
        <v>3258</v>
      </c>
      <c r="I867" s="78" t="s">
        <v>3258</v>
      </c>
      <c r="J867" s="78" t="s">
        <v>4074</v>
      </c>
    </row>
    <row r="868" ht="15.75" customHeight="1">
      <c r="F868" s="78" t="s">
        <v>170</v>
      </c>
      <c r="G868" s="78" t="s">
        <v>170</v>
      </c>
      <c r="H868" s="78" t="s">
        <v>3258</v>
      </c>
      <c r="I868" s="78" t="s">
        <v>3258</v>
      </c>
      <c r="J868" s="78" t="s">
        <v>3312</v>
      </c>
    </row>
    <row r="869" ht="15.75" customHeight="1">
      <c r="F869" s="78" t="s">
        <v>170</v>
      </c>
      <c r="G869" s="78" t="s">
        <v>170</v>
      </c>
      <c r="H869" s="78" t="s">
        <v>3258</v>
      </c>
      <c r="I869" s="78" t="s">
        <v>3258</v>
      </c>
      <c r="J869" s="78" t="s">
        <v>4075</v>
      </c>
    </row>
    <row r="870" ht="15.75" customHeight="1">
      <c r="F870" s="78" t="s">
        <v>170</v>
      </c>
      <c r="G870" s="78" t="s">
        <v>170</v>
      </c>
      <c r="H870" s="78" t="s">
        <v>3258</v>
      </c>
      <c r="I870" s="78" t="s">
        <v>3258</v>
      </c>
      <c r="J870" s="78" t="s">
        <v>4076</v>
      </c>
    </row>
    <row r="871" ht="15.75" customHeight="1">
      <c r="F871" s="78" t="s">
        <v>170</v>
      </c>
      <c r="G871" s="78" t="s">
        <v>170</v>
      </c>
      <c r="H871" s="78" t="s">
        <v>3258</v>
      </c>
      <c r="I871" s="78" t="s">
        <v>3258</v>
      </c>
      <c r="J871" s="78" t="s">
        <v>4077</v>
      </c>
    </row>
    <row r="872" ht="15.75" customHeight="1">
      <c r="F872" s="78" t="s">
        <v>170</v>
      </c>
      <c r="G872" s="78" t="s">
        <v>170</v>
      </c>
      <c r="H872" s="78" t="s">
        <v>3258</v>
      </c>
      <c r="I872" s="78" t="s">
        <v>3258</v>
      </c>
      <c r="J872" s="78" t="s">
        <v>4078</v>
      </c>
    </row>
    <row r="873" ht="15.75" customHeight="1">
      <c r="F873" s="78" t="s">
        <v>170</v>
      </c>
      <c r="G873" s="78" t="s">
        <v>170</v>
      </c>
      <c r="H873" s="78" t="s">
        <v>3258</v>
      </c>
      <c r="I873" s="78" t="s">
        <v>3258</v>
      </c>
      <c r="J873" s="78" t="s">
        <v>4079</v>
      </c>
    </row>
    <row r="874" ht="15.75" customHeight="1">
      <c r="F874" s="78" t="s">
        <v>170</v>
      </c>
      <c r="G874" s="78" t="s">
        <v>170</v>
      </c>
      <c r="H874" s="78" t="s">
        <v>3260</v>
      </c>
      <c r="I874" s="78" t="s">
        <v>3260</v>
      </c>
      <c r="J874" s="78" t="s">
        <v>3260</v>
      </c>
    </row>
    <row r="875" ht="15.75" customHeight="1">
      <c r="F875" s="78" t="s">
        <v>170</v>
      </c>
      <c r="G875" s="78" t="s">
        <v>170</v>
      </c>
      <c r="H875" s="78" t="s">
        <v>3260</v>
      </c>
      <c r="I875" s="78" t="s">
        <v>3260</v>
      </c>
      <c r="J875" s="78" t="s">
        <v>4080</v>
      </c>
    </row>
    <row r="876" ht="15.75" customHeight="1">
      <c r="F876" s="78" t="s">
        <v>170</v>
      </c>
      <c r="G876" s="78" t="s">
        <v>170</v>
      </c>
      <c r="H876" s="78" t="s">
        <v>3260</v>
      </c>
      <c r="I876" s="78" t="s">
        <v>3260</v>
      </c>
      <c r="J876" s="78" t="s">
        <v>4081</v>
      </c>
    </row>
    <row r="877" ht="15.75" customHeight="1">
      <c r="F877" s="78" t="s">
        <v>170</v>
      </c>
      <c r="G877" s="78" t="s">
        <v>170</v>
      </c>
      <c r="H877" s="78" t="s">
        <v>3260</v>
      </c>
      <c r="I877" s="78" t="s">
        <v>3260</v>
      </c>
      <c r="J877" s="78" t="s">
        <v>4082</v>
      </c>
    </row>
    <row r="878" ht="15.75" customHeight="1">
      <c r="F878" s="78" t="s">
        <v>170</v>
      </c>
      <c r="G878" s="78" t="s">
        <v>170</v>
      </c>
      <c r="H878" s="78" t="s">
        <v>3260</v>
      </c>
      <c r="I878" s="78" t="s">
        <v>3260</v>
      </c>
      <c r="J878" s="78" t="s">
        <v>4083</v>
      </c>
    </row>
    <row r="879" ht="15.75" customHeight="1">
      <c r="F879" s="78" t="s">
        <v>170</v>
      </c>
      <c r="G879" s="78" t="s">
        <v>170</v>
      </c>
      <c r="H879" s="78" t="s">
        <v>3260</v>
      </c>
      <c r="I879" s="78" t="s">
        <v>3260</v>
      </c>
      <c r="J879" s="78" t="s">
        <v>4084</v>
      </c>
    </row>
    <row r="880" ht="15.75" customHeight="1">
      <c r="F880" s="78" t="s">
        <v>170</v>
      </c>
      <c r="G880" s="78" t="s">
        <v>170</v>
      </c>
      <c r="H880" s="78" t="s">
        <v>3260</v>
      </c>
      <c r="I880" s="78" t="s">
        <v>3260</v>
      </c>
      <c r="J880" s="78" t="s">
        <v>4085</v>
      </c>
    </row>
    <row r="881" ht="15.75" customHeight="1">
      <c r="F881" s="78" t="s">
        <v>170</v>
      </c>
      <c r="G881" s="78" t="s">
        <v>170</v>
      </c>
      <c r="H881" s="78" t="s">
        <v>3260</v>
      </c>
      <c r="I881" s="78" t="s">
        <v>3260</v>
      </c>
      <c r="J881" s="78" t="s">
        <v>4086</v>
      </c>
    </row>
    <row r="882" ht="15.75" customHeight="1">
      <c r="F882" s="78" t="s">
        <v>170</v>
      </c>
      <c r="G882" s="78" t="s">
        <v>170</v>
      </c>
      <c r="H882" s="78" t="s">
        <v>3260</v>
      </c>
      <c r="I882" s="78" t="s">
        <v>3260</v>
      </c>
      <c r="J882" s="78" t="s">
        <v>4087</v>
      </c>
    </row>
    <row r="883" ht="15.75" customHeight="1">
      <c r="F883" s="78" t="s">
        <v>170</v>
      </c>
      <c r="G883" s="78" t="s">
        <v>170</v>
      </c>
      <c r="H883" s="78" t="s">
        <v>3260</v>
      </c>
      <c r="I883" s="78" t="s">
        <v>3260</v>
      </c>
      <c r="J883" s="78" t="s">
        <v>4088</v>
      </c>
    </row>
    <row r="884" ht="15.75" customHeight="1">
      <c r="F884" s="78" t="s">
        <v>170</v>
      </c>
      <c r="G884" s="78" t="s">
        <v>170</v>
      </c>
      <c r="H884" s="78" t="s">
        <v>3260</v>
      </c>
      <c r="I884" s="78" t="s">
        <v>3260</v>
      </c>
      <c r="J884" s="78" t="s">
        <v>4089</v>
      </c>
    </row>
    <row r="885" ht="15.75" customHeight="1">
      <c r="F885" s="78" t="s">
        <v>170</v>
      </c>
      <c r="G885" s="78" t="s">
        <v>170</v>
      </c>
      <c r="H885" s="78" t="s">
        <v>3260</v>
      </c>
      <c r="I885" s="78" t="s">
        <v>3260</v>
      </c>
      <c r="J885" s="78" t="s">
        <v>4090</v>
      </c>
    </row>
    <row r="886" ht="15.75" customHeight="1">
      <c r="F886" s="78" t="s">
        <v>170</v>
      </c>
      <c r="G886" s="78" t="s">
        <v>170</v>
      </c>
      <c r="H886" s="78" t="s">
        <v>3260</v>
      </c>
      <c r="I886" s="78" t="s">
        <v>3260</v>
      </c>
      <c r="J886" s="78" t="s">
        <v>4091</v>
      </c>
    </row>
    <row r="887" ht="15.75" customHeight="1">
      <c r="F887" s="78" t="s">
        <v>170</v>
      </c>
      <c r="G887" s="78" t="s">
        <v>170</v>
      </c>
      <c r="H887" s="78" t="s">
        <v>3260</v>
      </c>
      <c r="I887" s="78" t="s">
        <v>3260</v>
      </c>
      <c r="J887" s="78" t="s">
        <v>4092</v>
      </c>
    </row>
    <row r="888" ht="15.75" customHeight="1">
      <c r="F888" s="78" t="s">
        <v>170</v>
      </c>
      <c r="G888" s="78" t="s">
        <v>170</v>
      </c>
      <c r="H888" s="78" t="s">
        <v>3260</v>
      </c>
      <c r="I888" s="78" t="s">
        <v>3260</v>
      </c>
      <c r="J888" s="78" t="s">
        <v>4093</v>
      </c>
    </row>
    <row r="889" ht="15.75" customHeight="1">
      <c r="F889" s="78" t="s">
        <v>170</v>
      </c>
      <c r="G889" s="78" t="s">
        <v>170</v>
      </c>
      <c r="H889" s="78" t="s">
        <v>3260</v>
      </c>
      <c r="I889" s="78" t="s">
        <v>3260</v>
      </c>
      <c r="J889" s="78" t="s">
        <v>3752</v>
      </c>
    </row>
    <row r="890" ht="15.75" customHeight="1">
      <c r="F890" s="78" t="s">
        <v>170</v>
      </c>
      <c r="G890" s="78" t="s">
        <v>170</v>
      </c>
      <c r="H890" s="78" t="s">
        <v>3263</v>
      </c>
      <c r="I890" s="78" t="s">
        <v>3263</v>
      </c>
      <c r="J890" s="78" t="s">
        <v>3495</v>
      </c>
    </row>
    <row r="891" ht="15.75" customHeight="1">
      <c r="F891" s="78" t="s">
        <v>170</v>
      </c>
      <c r="G891" s="78" t="s">
        <v>170</v>
      </c>
      <c r="H891" s="78" t="s">
        <v>3263</v>
      </c>
      <c r="I891" s="78" t="s">
        <v>3263</v>
      </c>
      <c r="J891" s="78" t="s">
        <v>4094</v>
      </c>
    </row>
    <row r="892" ht="15.75" customHeight="1">
      <c r="F892" s="78" t="s">
        <v>170</v>
      </c>
      <c r="G892" s="78" t="s">
        <v>170</v>
      </c>
      <c r="H892" s="78" t="s">
        <v>3263</v>
      </c>
      <c r="I892" s="78" t="s">
        <v>3263</v>
      </c>
      <c r="J892" s="78" t="s">
        <v>4095</v>
      </c>
    </row>
    <row r="893" ht="15.75" customHeight="1">
      <c r="F893" s="78" t="s">
        <v>170</v>
      </c>
      <c r="G893" s="78" t="s">
        <v>170</v>
      </c>
      <c r="H893" s="78" t="s">
        <v>3263</v>
      </c>
      <c r="I893" s="78" t="s">
        <v>3263</v>
      </c>
      <c r="J893" s="78" t="s">
        <v>4096</v>
      </c>
    </row>
    <row r="894" ht="15.75" customHeight="1">
      <c r="F894" s="78" t="s">
        <v>170</v>
      </c>
      <c r="G894" s="78" t="s">
        <v>170</v>
      </c>
      <c r="H894" s="78" t="s">
        <v>3263</v>
      </c>
      <c r="I894" s="78" t="s">
        <v>3263</v>
      </c>
      <c r="J894" s="78" t="s">
        <v>4097</v>
      </c>
    </row>
    <row r="895" ht="15.75" customHeight="1">
      <c r="F895" s="78" t="s">
        <v>170</v>
      </c>
      <c r="G895" s="78" t="s">
        <v>170</v>
      </c>
      <c r="H895" s="78" t="s">
        <v>3263</v>
      </c>
      <c r="I895" s="78" t="s">
        <v>3263</v>
      </c>
      <c r="J895" s="78" t="s">
        <v>3291</v>
      </c>
    </row>
    <row r="896" ht="15.75" customHeight="1">
      <c r="F896" s="78" t="s">
        <v>170</v>
      </c>
      <c r="G896" s="78" t="s">
        <v>170</v>
      </c>
      <c r="H896" s="78" t="s">
        <v>3263</v>
      </c>
      <c r="I896" s="78" t="s">
        <v>3263</v>
      </c>
      <c r="J896" s="78" t="s">
        <v>4098</v>
      </c>
    </row>
    <row r="897" ht="15.75" customHeight="1">
      <c r="F897" s="78" t="s">
        <v>170</v>
      </c>
      <c r="G897" s="78" t="s">
        <v>170</v>
      </c>
      <c r="H897" s="78" t="s">
        <v>3263</v>
      </c>
      <c r="I897" s="78" t="s">
        <v>3263</v>
      </c>
      <c r="J897" s="78" t="s">
        <v>4035</v>
      </c>
    </row>
    <row r="898" ht="15.75" customHeight="1">
      <c r="F898" s="78" t="s">
        <v>170</v>
      </c>
      <c r="G898" s="78" t="s">
        <v>170</v>
      </c>
      <c r="H898" s="78" t="s">
        <v>3263</v>
      </c>
      <c r="I898" s="78" t="s">
        <v>3263</v>
      </c>
      <c r="J898" s="78" t="s">
        <v>4099</v>
      </c>
    </row>
    <row r="899" ht="15.75" customHeight="1">
      <c r="F899" s="78" t="s">
        <v>170</v>
      </c>
      <c r="G899" s="78" t="s">
        <v>170</v>
      </c>
      <c r="H899" s="78" t="s">
        <v>3263</v>
      </c>
      <c r="I899" s="78" t="s">
        <v>3263</v>
      </c>
      <c r="J899" s="78" t="s">
        <v>4100</v>
      </c>
    </row>
    <row r="900" ht="15.75" customHeight="1">
      <c r="F900" s="78" t="s">
        <v>170</v>
      </c>
      <c r="G900" s="78" t="s">
        <v>170</v>
      </c>
      <c r="H900" s="78" t="s">
        <v>3263</v>
      </c>
      <c r="I900" s="78" t="s">
        <v>3263</v>
      </c>
      <c r="J900" s="78" t="s">
        <v>4101</v>
      </c>
    </row>
    <row r="901" ht="15.75" customHeight="1">
      <c r="F901" s="78" t="s">
        <v>170</v>
      </c>
      <c r="G901" s="78" t="s">
        <v>170</v>
      </c>
      <c r="H901" s="78" t="s">
        <v>3263</v>
      </c>
      <c r="I901" s="78" t="s">
        <v>3263</v>
      </c>
      <c r="J901" s="78" t="s">
        <v>4102</v>
      </c>
    </row>
    <row r="902" ht="15.75" customHeight="1">
      <c r="F902" s="78" t="s">
        <v>170</v>
      </c>
      <c r="G902" s="78" t="s">
        <v>170</v>
      </c>
      <c r="H902" s="78" t="s">
        <v>3263</v>
      </c>
      <c r="I902" s="78" t="s">
        <v>3263</v>
      </c>
      <c r="J902" s="78" t="s">
        <v>4103</v>
      </c>
    </row>
    <row r="903" ht="15.75" customHeight="1">
      <c r="F903" s="78" t="s">
        <v>170</v>
      </c>
      <c r="G903" s="78" t="s">
        <v>170</v>
      </c>
      <c r="H903" s="78" t="s">
        <v>3263</v>
      </c>
      <c r="I903" s="78" t="s">
        <v>3263</v>
      </c>
      <c r="J903" s="78" t="s">
        <v>4104</v>
      </c>
    </row>
    <row r="904" ht="15.75" customHeight="1">
      <c r="F904" s="78" t="s">
        <v>170</v>
      </c>
      <c r="G904" s="78" t="s">
        <v>170</v>
      </c>
      <c r="H904" s="78" t="s">
        <v>3263</v>
      </c>
      <c r="I904" s="78" t="s">
        <v>3263</v>
      </c>
      <c r="J904" s="78" t="s">
        <v>4105</v>
      </c>
    </row>
    <row r="905" ht="15.75" customHeight="1">
      <c r="F905" s="78" t="s">
        <v>170</v>
      </c>
      <c r="G905" s="78" t="s">
        <v>170</v>
      </c>
      <c r="H905" s="78" t="s">
        <v>3263</v>
      </c>
      <c r="I905" s="78" t="s">
        <v>3263</v>
      </c>
      <c r="J905" s="78" t="s">
        <v>4106</v>
      </c>
    </row>
    <row r="906" ht="15.75" customHeight="1">
      <c r="F906" s="78" t="s">
        <v>170</v>
      </c>
      <c r="G906" s="78" t="s">
        <v>170</v>
      </c>
      <c r="H906" s="78" t="s">
        <v>3263</v>
      </c>
      <c r="I906" s="78" t="s">
        <v>3263</v>
      </c>
      <c r="J906" s="78" t="s">
        <v>4107</v>
      </c>
    </row>
    <row r="907" ht="15.75" customHeight="1">
      <c r="F907" s="78" t="s">
        <v>170</v>
      </c>
      <c r="G907" s="78" t="s">
        <v>170</v>
      </c>
      <c r="H907" s="78" t="s">
        <v>3263</v>
      </c>
      <c r="I907" s="78" t="s">
        <v>3263</v>
      </c>
      <c r="J907" s="78" t="s">
        <v>4108</v>
      </c>
    </row>
    <row r="908" ht="15.75" customHeight="1">
      <c r="F908" s="78" t="s">
        <v>170</v>
      </c>
      <c r="G908" s="78" t="s">
        <v>170</v>
      </c>
      <c r="H908" s="78" t="s">
        <v>3263</v>
      </c>
      <c r="I908" s="78" t="s">
        <v>3263</v>
      </c>
      <c r="J908" s="78" t="s">
        <v>4109</v>
      </c>
    </row>
    <row r="909" ht="15.75" customHeight="1">
      <c r="F909" s="78" t="s">
        <v>170</v>
      </c>
      <c r="G909" s="78" t="s">
        <v>170</v>
      </c>
      <c r="H909" s="78" t="s">
        <v>3263</v>
      </c>
      <c r="I909" s="78" t="s">
        <v>3263</v>
      </c>
      <c r="J909" s="78" t="s">
        <v>4110</v>
      </c>
    </row>
    <row r="910" ht="15.75" customHeight="1">
      <c r="F910" s="78" t="s">
        <v>170</v>
      </c>
      <c r="G910" s="78" t="s">
        <v>170</v>
      </c>
      <c r="H910" s="78" t="s">
        <v>3263</v>
      </c>
      <c r="I910" s="78" t="s">
        <v>3263</v>
      </c>
      <c r="J910" s="78" t="s">
        <v>4111</v>
      </c>
    </row>
    <row r="911" ht="15.75" customHeight="1">
      <c r="F911" s="78" t="s">
        <v>160</v>
      </c>
      <c r="G911" s="78" t="s">
        <v>160</v>
      </c>
      <c r="H911" s="78" t="s">
        <v>160</v>
      </c>
      <c r="I911" s="78" t="s">
        <v>4112</v>
      </c>
      <c r="J911" s="78" t="s">
        <v>160</v>
      </c>
    </row>
    <row r="912" ht="15.75" customHeight="1">
      <c r="F912" s="78" t="s">
        <v>160</v>
      </c>
      <c r="G912" s="78" t="s">
        <v>160</v>
      </c>
      <c r="H912" s="78" t="s">
        <v>160</v>
      </c>
      <c r="I912" s="78" t="s">
        <v>4112</v>
      </c>
      <c r="J912" s="78" t="s">
        <v>4113</v>
      </c>
    </row>
    <row r="913" ht="15.75" customHeight="1">
      <c r="F913" s="78" t="s">
        <v>160</v>
      </c>
      <c r="G913" s="78" t="s">
        <v>160</v>
      </c>
      <c r="H913" s="78" t="s">
        <v>160</v>
      </c>
      <c r="I913" s="78" t="s">
        <v>4112</v>
      </c>
      <c r="J913" s="78" t="s">
        <v>4114</v>
      </c>
    </row>
    <row r="914" ht="15.75" customHeight="1">
      <c r="F914" s="78" t="s">
        <v>160</v>
      </c>
      <c r="G914" s="78" t="s">
        <v>160</v>
      </c>
      <c r="H914" s="78" t="s">
        <v>160</v>
      </c>
      <c r="I914" s="78" t="s">
        <v>4112</v>
      </c>
      <c r="J914" s="78" t="s">
        <v>4115</v>
      </c>
    </row>
    <row r="915" ht="15.75" customHeight="1">
      <c r="F915" s="78" t="s">
        <v>160</v>
      </c>
      <c r="G915" s="78" t="s">
        <v>160</v>
      </c>
      <c r="H915" s="78" t="s">
        <v>160</v>
      </c>
      <c r="I915" s="78" t="s">
        <v>4112</v>
      </c>
      <c r="J915" s="78" t="s">
        <v>4116</v>
      </c>
    </row>
    <row r="916" ht="15.75" customHeight="1">
      <c r="F916" s="78" t="s">
        <v>160</v>
      </c>
      <c r="G916" s="78" t="s">
        <v>160</v>
      </c>
      <c r="H916" s="78" t="s">
        <v>160</v>
      </c>
      <c r="I916" s="78" t="s">
        <v>4112</v>
      </c>
      <c r="J916" s="78" t="s">
        <v>4117</v>
      </c>
    </row>
    <row r="917" ht="15.75" customHeight="1">
      <c r="F917" s="78" t="s">
        <v>160</v>
      </c>
      <c r="G917" s="78" t="s">
        <v>160</v>
      </c>
      <c r="H917" s="78" t="s">
        <v>160</v>
      </c>
      <c r="I917" s="78" t="s">
        <v>4112</v>
      </c>
      <c r="J917" s="78" t="s">
        <v>4118</v>
      </c>
    </row>
    <row r="918" ht="15.75" customHeight="1">
      <c r="F918" s="78" t="s">
        <v>160</v>
      </c>
      <c r="G918" s="78" t="s">
        <v>160</v>
      </c>
      <c r="H918" s="78" t="s">
        <v>160</v>
      </c>
      <c r="I918" s="78" t="s">
        <v>4112</v>
      </c>
      <c r="J918" s="78" t="s">
        <v>4119</v>
      </c>
    </row>
    <row r="919" ht="15.75" customHeight="1">
      <c r="F919" s="78" t="s">
        <v>160</v>
      </c>
      <c r="G919" s="78" t="s">
        <v>160</v>
      </c>
      <c r="H919" s="78" t="s">
        <v>160</v>
      </c>
      <c r="I919" s="78" t="s">
        <v>4112</v>
      </c>
      <c r="J919" s="78" t="s">
        <v>4120</v>
      </c>
    </row>
    <row r="920" ht="15.75" customHeight="1">
      <c r="F920" s="78" t="s">
        <v>160</v>
      </c>
      <c r="G920" s="78" t="s">
        <v>160</v>
      </c>
      <c r="H920" s="78" t="s">
        <v>160</v>
      </c>
      <c r="I920" s="78" t="s">
        <v>4112</v>
      </c>
      <c r="J920" s="78" t="s">
        <v>4121</v>
      </c>
    </row>
    <row r="921" ht="15.75" customHeight="1">
      <c r="F921" s="78" t="s">
        <v>160</v>
      </c>
      <c r="G921" s="78" t="s">
        <v>160</v>
      </c>
      <c r="H921" s="78" t="s">
        <v>160</v>
      </c>
      <c r="I921" s="78" t="s">
        <v>4112</v>
      </c>
      <c r="J921" s="78" t="s">
        <v>4122</v>
      </c>
    </row>
    <row r="922" ht="15.75" customHeight="1">
      <c r="F922" s="78" t="s">
        <v>160</v>
      </c>
      <c r="G922" s="78" t="s">
        <v>160</v>
      </c>
      <c r="H922" s="78" t="s">
        <v>160</v>
      </c>
      <c r="I922" s="78" t="s">
        <v>4112</v>
      </c>
      <c r="J922" s="78" t="s">
        <v>4123</v>
      </c>
    </row>
    <row r="923" ht="15.75" customHeight="1">
      <c r="F923" s="78" t="s">
        <v>160</v>
      </c>
      <c r="G923" s="78" t="s">
        <v>160</v>
      </c>
      <c r="H923" s="78" t="s">
        <v>160</v>
      </c>
      <c r="I923" s="78" t="s">
        <v>4112</v>
      </c>
      <c r="J923" s="78" t="s">
        <v>4124</v>
      </c>
    </row>
    <row r="924" ht="15.75" customHeight="1">
      <c r="F924" s="78" t="s">
        <v>160</v>
      </c>
      <c r="G924" s="78" t="s">
        <v>160</v>
      </c>
      <c r="H924" s="78" t="s">
        <v>3293</v>
      </c>
      <c r="I924" s="78" t="s">
        <v>3293</v>
      </c>
      <c r="J924" s="78" t="s">
        <v>3293</v>
      </c>
    </row>
    <row r="925" ht="15.75" customHeight="1">
      <c r="F925" s="78" t="s">
        <v>160</v>
      </c>
      <c r="G925" s="78" t="s">
        <v>160</v>
      </c>
      <c r="H925" s="78" t="s">
        <v>3293</v>
      </c>
      <c r="I925" s="78" t="s">
        <v>3293</v>
      </c>
      <c r="J925" s="78" t="s">
        <v>4125</v>
      </c>
    </row>
    <row r="926" ht="15.75" customHeight="1">
      <c r="F926" s="78" t="s">
        <v>160</v>
      </c>
      <c r="G926" s="78" t="s">
        <v>160</v>
      </c>
      <c r="H926" s="78" t="s">
        <v>3293</v>
      </c>
      <c r="I926" s="78" t="s">
        <v>3293</v>
      </c>
      <c r="J926" s="78" t="s">
        <v>4126</v>
      </c>
    </row>
    <row r="927" ht="15.75" customHeight="1">
      <c r="F927" s="78" t="s">
        <v>160</v>
      </c>
      <c r="G927" s="78" t="s">
        <v>160</v>
      </c>
      <c r="H927" s="78" t="s">
        <v>3293</v>
      </c>
      <c r="I927" s="78" t="s">
        <v>3293</v>
      </c>
      <c r="J927" s="78" t="s">
        <v>4127</v>
      </c>
    </row>
    <row r="928" ht="15.75" customHeight="1">
      <c r="F928" s="78" t="s">
        <v>160</v>
      </c>
      <c r="G928" s="78" t="s">
        <v>160</v>
      </c>
      <c r="H928" s="78" t="s">
        <v>3293</v>
      </c>
      <c r="I928" s="78" t="s">
        <v>3293</v>
      </c>
      <c r="J928" s="78" t="s">
        <v>4128</v>
      </c>
    </row>
    <row r="929" ht="15.75" customHeight="1">
      <c r="F929" s="78" t="s">
        <v>160</v>
      </c>
      <c r="G929" s="78" t="s">
        <v>160</v>
      </c>
      <c r="H929" s="78" t="s">
        <v>3293</v>
      </c>
      <c r="I929" s="78" t="s">
        <v>3293</v>
      </c>
      <c r="J929" s="78" t="s">
        <v>4129</v>
      </c>
    </row>
    <row r="930" ht="15.75" customHeight="1">
      <c r="F930" s="78" t="s">
        <v>160</v>
      </c>
      <c r="G930" s="78" t="s">
        <v>160</v>
      </c>
      <c r="H930" s="78" t="s">
        <v>3293</v>
      </c>
      <c r="I930" s="78" t="s">
        <v>3293</v>
      </c>
      <c r="J930" s="78" t="s">
        <v>4130</v>
      </c>
    </row>
    <row r="931" ht="15.75" customHeight="1">
      <c r="F931" s="78" t="s">
        <v>160</v>
      </c>
      <c r="G931" s="78" t="s">
        <v>160</v>
      </c>
      <c r="H931" s="78" t="s">
        <v>3293</v>
      </c>
      <c r="I931" s="78" t="s">
        <v>3293</v>
      </c>
      <c r="J931" s="78" t="s">
        <v>4131</v>
      </c>
    </row>
    <row r="932" ht="15.75" customHeight="1">
      <c r="F932" s="78" t="s">
        <v>160</v>
      </c>
      <c r="G932" s="78" t="s">
        <v>160</v>
      </c>
      <c r="H932" s="78" t="s">
        <v>3295</v>
      </c>
      <c r="I932" s="78" t="s">
        <v>4132</v>
      </c>
      <c r="J932" s="78" t="s">
        <v>4133</v>
      </c>
    </row>
    <row r="933" ht="15.75" customHeight="1">
      <c r="F933" s="78" t="s">
        <v>160</v>
      </c>
      <c r="G933" s="78" t="s">
        <v>160</v>
      </c>
      <c r="H933" s="78" t="s">
        <v>3295</v>
      </c>
      <c r="I933" s="78" t="s">
        <v>4132</v>
      </c>
      <c r="J933" s="78" t="s">
        <v>4134</v>
      </c>
    </row>
    <row r="934" ht="15.75" customHeight="1">
      <c r="F934" s="78" t="s">
        <v>160</v>
      </c>
      <c r="G934" s="78" t="s">
        <v>160</v>
      </c>
      <c r="H934" s="78" t="s">
        <v>3295</v>
      </c>
      <c r="I934" s="78" t="s">
        <v>4132</v>
      </c>
      <c r="J934" s="78" t="s">
        <v>4135</v>
      </c>
    </row>
    <row r="935" ht="15.75" customHeight="1">
      <c r="F935" s="78" t="s">
        <v>160</v>
      </c>
      <c r="G935" s="78" t="s">
        <v>160</v>
      </c>
      <c r="H935" s="78" t="s">
        <v>3295</v>
      </c>
      <c r="I935" s="78" t="s">
        <v>4132</v>
      </c>
      <c r="J935" s="78" t="s">
        <v>4136</v>
      </c>
    </row>
    <row r="936" ht="15.75" customHeight="1">
      <c r="F936" s="78" t="s">
        <v>160</v>
      </c>
      <c r="G936" s="78" t="s">
        <v>160</v>
      </c>
      <c r="H936" s="78" t="s">
        <v>3295</v>
      </c>
      <c r="I936" s="78" t="s">
        <v>4132</v>
      </c>
      <c r="J936" s="78" t="s">
        <v>4137</v>
      </c>
    </row>
    <row r="937" ht="15.75" customHeight="1">
      <c r="F937" s="78" t="s">
        <v>160</v>
      </c>
      <c r="G937" s="78" t="s">
        <v>160</v>
      </c>
      <c r="H937" s="78" t="s">
        <v>3295</v>
      </c>
      <c r="I937" s="78" t="s">
        <v>4132</v>
      </c>
      <c r="J937" s="78" t="s">
        <v>4138</v>
      </c>
    </row>
    <row r="938" ht="15.75" customHeight="1">
      <c r="F938" s="78" t="s">
        <v>160</v>
      </c>
      <c r="G938" s="78" t="s">
        <v>160</v>
      </c>
      <c r="H938" s="78" t="s">
        <v>3295</v>
      </c>
      <c r="I938" s="78" t="s">
        <v>4132</v>
      </c>
      <c r="J938" s="78" t="s">
        <v>4139</v>
      </c>
    </row>
    <row r="939" ht="15.75" customHeight="1">
      <c r="F939" s="78" t="s">
        <v>160</v>
      </c>
      <c r="G939" s="78" t="s">
        <v>160</v>
      </c>
      <c r="H939" s="78" t="s">
        <v>3295</v>
      </c>
      <c r="I939" s="78" t="s">
        <v>4132</v>
      </c>
      <c r="J939" s="78" t="s">
        <v>4140</v>
      </c>
    </row>
    <row r="940" ht="15.75" customHeight="1">
      <c r="F940" s="78" t="s">
        <v>160</v>
      </c>
      <c r="G940" s="78" t="s">
        <v>160</v>
      </c>
      <c r="H940" s="78" t="s">
        <v>3295</v>
      </c>
      <c r="I940" s="78" t="s">
        <v>4132</v>
      </c>
      <c r="J940" s="78" t="s">
        <v>4141</v>
      </c>
    </row>
    <row r="941" ht="15.75" customHeight="1">
      <c r="F941" s="78" t="s">
        <v>160</v>
      </c>
      <c r="G941" s="78" t="s">
        <v>160</v>
      </c>
      <c r="H941" s="78" t="s">
        <v>3297</v>
      </c>
      <c r="I941" s="78" t="s">
        <v>3297</v>
      </c>
      <c r="J941" s="78" t="s">
        <v>3297</v>
      </c>
    </row>
    <row r="942" ht="15.75" customHeight="1">
      <c r="F942" s="78" t="s">
        <v>160</v>
      </c>
      <c r="G942" s="78" t="s">
        <v>160</v>
      </c>
      <c r="H942" s="78" t="s">
        <v>3297</v>
      </c>
      <c r="I942" s="78" t="s">
        <v>3297</v>
      </c>
      <c r="J942" s="78" t="s">
        <v>4142</v>
      </c>
    </row>
    <row r="943" ht="15.75" customHeight="1">
      <c r="F943" s="78" t="s">
        <v>160</v>
      </c>
      <c r="G943" s="78" t="s">
        <v>160</v>
      </c>
      <c r="H943" s="78" t="s">
        <v>3297</v>
      </c>
      <c r="I943" s="78" t="s">
        <v>3297</v>
      </c>
      <c r="J943" s="78" t="s">
        <v>3290</v>
      </c>
    </row>
    <row r="944" ht="15.75" customHeight="1">
      <c r="F944" s="78" t="s">
        <v>160</v>
      </c>
      <c r="G944" s="78" t="s">
        <v>160</v>
      </c>
      <c r="H944" s="78" t="s">
        <v>3297</v>
      </c>
      <c r="I944" s="78" t="s">
        <v>3297</v>
      </c>
      <c r="J944" s="78" t="s">
        <v>4143</v>
      </c>
    </row>
    <row r="945" ht="15.75" customHeight="1">
      <c r="F945" s="78" t="s">
        <v>160</v>
      </c>
      <c r="G945" s="78" t="s">
        <v>160</v>
      </c>
      <c r="H945" s="78" t="s">
        <v>3298</v>
      </c>
      <c r="I945" s="78" t="s">
        <v>3298</v>
      </c>
      <c r="J945" s="78" t="s">
        <v>4144</v>
      </c>
    </row>
    <row r="946" ht="15.75" customHeight="1">
      <c r="F946" s="78" t="s">
        <v>160</v>
      </c>
      <c r="G946" s="78" t="s">
        <v>160</v>
      </c>
      <c r="H946" s="78" t="s">
        <v>3298</v>
      </c>
      <c r="I946" s="78" t="s">
        <v>3298</v>
      </c>
      <c r="J946" s="78" t="s">
        <v>4145</v>
      </c>
    </row>
    <row r="947" ht="15.75" customHeight="1">
      <c r="F947" s="78" t="s">
        <v>160</v>
      </c>
      <c r="G947" s="78" t="s">
        <v>160</v>
      </c>
      <c r="H947" s="78" t="s">
        <v>3298</v>
      </c>
      <c r="I947" s="78" t="s">
        <v>3298</v>
      </c>
      <c r="J947" s="78" t="s">
        <v>4146</v>
      </c>
    </row>
    <row r="948" ht="15.75" customHeight="1">
      <c r="F948" s="78" t="s">
        <v>160</v>
      </c>
      <c r="G948" s="78" t="s">
        <v>160</v>
      </c>
      <c r="H948" s="78" t="s">
        <v>3298</v>
      </c>
      <c r="I948" s="78" t="s">
        <v>3298</v>
      </c>
      <c r="J948" s="78" t="s">
        <v>4147</v>
      </c>
    </row>
    <row r="949" ht="15.75" customHeight="1">
      <c r="F949" s="78" t="s">
        <v>160</v>
      </c>
      <c r="G949" s="78" t="s">
        <v>160</v>
      </c>
      <c r="H949" s="78" t="s">
        <v>3298</v>
      </c>
      <c r="I949" s="78" t="s">
        <v>3298</v>
      </c>
      <c r="J949" s="78" t="s">
        <v>4148</v>
      </c>
    </row>
    <row r="950" ht="15.75" customHeight="1">
      <c r="F950" s="78" t="s">
        <v>160</v>
      </c>
      <c r="G950" s="78" t="s">
        <v>160</v>
      </c>
      <c r="H950" s="78" t="s">
        <v>3298</v>
      </c>
      <c r="I950" s="78" t="s">
        <v>3298</v>
      </c>
      <c r="J950" s="78" t="s">
        <v>3619</v>
      </c>
    </row>
    <row r="951" ht="15.75" customHeight="1">
      <c r="F951" s="78" t="s">
        <v>160</v>
      </c>
      <c r="G951" s="78" t="s">
        <v>160</v>
      </c>
      <c r="H951" s="78" t="s">
        <v>3298</v>
      </c>
      <c r="I951" s="78" t="s">
        <v>3298</v>
      </c>
      <c r="J951" s="78" t="s">
        <v>4149</v>
      </c>
    </row>
    <row r="952" ht="15.75" customHeight="1">
      <c r="F952" s="78" t="s">
        <v>160</v>
      </c>
      <c r="G952" s="78" t="s">
        <v>160</v>
      </c>
      <c r="H952" s="78" t="s">
        <v>3298</v>
      </c>
      <c r="I952" s="78" t="s">
        <v>3298</v>
      </c>
      <c r="J952" s="78" t="s">
        <v>4150</v>
      </c>
    </row>
    <row r="953" ht="15.75" customHeight="1">
      <c r="F953" s="78" t="s">
        <v>160</v>
      </c>
      <c r="G953" s="78" t="s">
        <v>160</v>
      </c>
      <c r="H953" s="78" t="s">
        <v>3298</v>
      </c>
      <c r="I953" s="78" t="s">
        <v>3298</v>
      </c>
      <c r="J953" s="78" t="s">
        <v>4151</v>
      </c>
    </row>
    <row r="954" ht="15.75" customHeight="1">
      <c r="F954" s="78" t="s">
        <v>160</v>
      </c>
      <c r="G954" s="78" t="s">
        <v>160</v>
      </c>
      <c r="H954" s="78" t="s">
        <v>3298</v>
      </c>
      <c r="I954" s="78" t="s">
        <v>3298</v>
      </c>
      <c r="J954" s="78" t="s">
        <v>4152</v>
      </c>
    </row>
    <row r="955" ht="15.75" customHeight="1">
      <c r="F955" s="78" t="s">
        <v>160</v>
      </c>
      <c r="G955" s="78" t="s">
        <v>160</v>
      </c>
      <c r="H955" s="78" t="s">
        <v>3298</v>
      </c>
      <c r="I955" s="78" t="s">
        <v>3298</v>
      </c>
      <c r="J955" s="78" t="s">
        <v>4153</v>
      </c>
    </row>
    <row r="956" ht="15.75" customHeight="1">
      <c r="F956" s="78" t="s">
        <v>160</v>
      </c>
      <c r="G956" s="78" t="s">
        <v>160</v>
      </c>
      <c r="H956" s="78" t="s">
        <v>3299</v>
      </c>
      <c r="I956" s="78" t="s">
        <v>4154</v>
      </c>
      <c r="J956" s="78" t="s">
        <v>4155</v>
      </c>
    </row>
    <row r="957" ht="15.75" customHeight="1">
      <c r="F957" s="78" t="s">
        <v>160</v>
      </c>
      <c r="G957" s="78" t="s">
        <v>160</v>
      </c>
      <c r="H957" s="78" t="s">
        <v>3299</v>
      </c>
      <c r="I957" s="78" t="s">
        <v>4154</v>
      </c>
      <c r="J957" s="78" t="s">
        <v>4156</v>
      </c>
    </row>
    <row r="958" ht="15.75" customHeight="1">
      <c r="F958" s="78" t="s">
        <v>160</v>
      </c>
      <c r="G958" s="78" t="s">
        <v>160</v>
      </c>
      <c r="H958" s="78" t="s">
        <v>3299</v>
      </c>
      <c r="I958" s="78" t="s">
        <v>4154</v>
      </c>
      <c r="J958" s="78" t="s">
        <v>4157</v>
      </c>
    </row>
    <row r="959" ht="15.75" customHeight="1">
      <c r="F959" s="78" t="s">
        <v>160</v>
      </c>
      <c r="G959" s="78" t="s">
        <v>160</v>
      </c>
      <c r="H959" s="78" t="s">
        <v>3299</v>
      </c>
      <c r="I959" s="78" t="s">
        <v>4154</v>
      </c>
      <c r="J959" s="78" t="s">
        <v>4158</v>
      </c>
    </row>
    <row r="960" ht="15.75" customHeight="1">
      <c r="F960" s="78" t="s">
        <v>160</v>
      </c>
      <c r="G960" s="78" t="s">
        <v>160</v>
      </c>
      <c r="H960" s="78" t="s">
        <v>3299</v>
      </c>
      <c r="I960" s="78" t="s">
        <v>4154</v>
      </c>
      <c r="J960" s="78" t="s">
        <v>4159</v>
      </c>
    </row>
    <row r="961" ht="15.75" customHeight="1">
      <c r="F961" s="78" t="s">
        <v>160</v>
      </c>
      <c r="G961" s="78" t="s">
        <v>160</v>
      </c>
      <c r="H961" s="78" t="s">
        <v>3299</v>
      </c>
      <c r="I961" s="78" t="s">
        <v>4154</v>
      </c>
      <c r="J961" s="78" t="s">
        <v>4160</v>
      </c>
    </row>
    <row r="962" ht="15.75" customHeight="1">
      <c r="F962" s="78" t="s">
        <v>160</v>
      </c>
      <c r="G962" s="78" t="s">
        <v>160</v>
      </c>
      <c r="H962" s="78" t="s">
        <v>3299</v>
      </c>
      <c r="I962" s="78" t="s">
        <v>4154</v>
      </c>
      <c r="J962" s="78" t="s">
        <v>4161</v>
      </c>
    </row>
    <row r="963" ht="15.75" customHeight="1">
      <c r="F963" s="78" t="s">
        <v>160</v>
      </c>
      <c r="G963" s="78" t="s">
        <v>160</v>
      </c>
      <c r="H963" s="78" t="s">
        <v>3299</v>
      </c>
      <c r="I963" s="78" t="s">
        <v>4154</v>
      </c>
      <c r="J963" s="78" t="s">
        <v>4162</v>
      </c>
    </row>
    <row r="964" ht="15.75" customHeight="1">
      <c r="F964" s="78" t="s">
        <v>160</v>
      </c>
      <c r="G964" s="78" t="s">
        <v>160</v>
      </c>
      <c r="H964" s="78" t="s">
        <v>3299</v>
      </c>
      <c r="I964" s="78" t="s">
        <v>4154</v>
      </c>
      <c r="J964" s="78" t="s">
        <v>4163</v>
      </c>
    </row>
    <row r="965" ht="15.75" customHeight="1">
      <c r="F965" s="78" t="s">
        <v>160</v>
      </c>
      <c r="G965" s="78" t="s">
        <v>160</v>
      </c>
      <c r="H965" s="78" t="s">
        <v>3299</v>
      </c>
      <c r="I965" s="78" t="s">
        <v>4154</v>
      </c>
      <c r="J965" s="78" t="s">
        <v>4164</v>
      </c>
    </row>
    <row r="966" ht="15.75" customHeight="1">
      <c r="F966" s="78" t="s">
        <v>160</v>
      </c>
      <c r="G966" s="78" t="s">
        <v>160</v>
      </c>
      <c r="H966" s="78" t="s">
        <v>3301</v>
      </c>
      <c r="I966" s="78" t="s">
        <v>3301</v>
      </c>
      <c r="J966" s="78" t="s">
        <v>4165</v>
      </c>
    </row>
    <row r="967" ht="15.75" customHeight="1">
      <c r="F967" s="78" t="s">
        <v>160</v>
      </c>
      <c r="G967" s="78" t="s">
        <v>160</v>
      </c>
      <c r="H967" s="78" t="s">
        <v>3301</v>
      </c>
      <c r="I967" s="78" t="s">
        <v>3301</v>
      </c>
      <c r="J967" s="78" t="s">
        <v>4166</v>
      </c>
    </row>
    <row r="968" ht="15.75" customHeight="1">
      <c r="F968" s="78" t="s">
        <v>160</v>
      </c>
      <c r="G968" s="78" t="s">
        <v>160</v>
      </c>
      <c r="H968" s="78" t="s">
        <v>3301</v>
      </c>
      <c r="I968" s="78" t="s">
        <v>3301</v>
      </c>
      <c r="J968" s="78" t="s">
        <v>4167</v>
      </c>
    </row>
    <row r="969" ht="15.75" customHeight="1">
      <c r="F969" s="78" t="s">
        <v>160</v>
      </c>
      <c r="G969" s="78" t="s">
        <v>160</v>
      </c>
      <c r="H969" s="78" t="s">
        <v>3301</v>
      </c>
      <c r="I969" s="78" t="s">
        <v>3301</v>
      </c>
      <c r="J969" s="78" t="s">
        <v>4168</v>
      </c>
    </row>
    <row r="970" ht="15.75" customHeight="1">
      <c r="F970" s="78" t="s">
        <v>160</v>
      </c>
      <c r="G970" s="78" t="s">
        <v>160</v>
      </c>
      <c r="H970" s="78" t="s">
        <v>3301</v>
      </c>
      <c r="I970" s="78" t="s">
        <v>3301</v>
      </c>
      <c r="J970" s="78" t="s">
        <v>4169</v>
      </c>
    </row>
    <row r="971" ht="15.75" customHeight="1">
      <c r="F971" s="78" t="s">
        <v>160</v>
      </c>
      <c r="G971" s="78" t="s">
        <v>160</v>
      </c>
      <c r="H971" s="78" t="s">
        <v>3303</v>
      </c>
      <c r="I971" s="78" t="s">
        <v>3303</v>
      </c>
      <c r="J971" s="78" t="s">
        <v>4170</v>
      </c>
    </row>
    <row r="972" ht="15.75" customHeight="1">
      <c r="F972" s="78" t="s">
        <v>160</v>
      </c>
      <c r="G972" s="78" t="s">
        <v>160</v>
      </c>
      <c r="H972" s="78" t="s">
        <v>3303</v>
      </c>
      <c r="I972" s="78" t="s">
        <v>3303</v>
      </c>
      <c r="J972" s="78" t="s">
        <v>4171</v>
      </c>
    </row>
    <row r="973" ht="15.75" customHeight="1">
      <c r="F973" s="78" t="s">
        <v>160</v>
      </c>
      <c r="G973" s="78" t="s">
        <v>160</v>
      </c>
      <c r="H973" s="78" t="s">
        <v>3303</v>
      </c>
      <c r="I973" s="78" t="s">
        <v>3303</v>
      </c>
      <c r="J973" s="78" t="s">
        <v>4172</v>
      </c>
    </row>
    <row r="974" ht="15.75" customHeight="1">
      <c r="F974" s="78" t="s">
        <v>160</v>
      </c>
      <c r="G974" s="78" t="s">
        <v>160</v>
      </c>
      <c r="H974" s="78" t="s">
        <v>3303</v>
      </c>
      <c r="I974" s="78" t="s">
        <v>3303</v>
      </c>
      <c r="J974" s="78" t="s">
        <v>4173</v>
      </c>
    </row>
    <row r="975" ht="15.75" customHeight="1">
      <c r="F975" s="78" t="s">
        <v>160</v>
      </c>
      <c r="G975" s="78" t="s">
        <v>160</v>
      </c>
      <c r="H975" s="78" t="s">
        <v>3305</v>
      </c>
      <c r="I975" s="78" t="s">
        <v>4174</v>
      </c>
      <c r="J975" s="78" t="s">
        <v>3305</v>
      </c>
    </row>
    <row r="976" ht="15.75" customHeight="1">
      <c r="F976" s="78" t="s">
        <v>160</v>
      </c>
      <c r="G976" s="78" t="s">
        <v>160</v>
      </c>
      <c r="H976" s="78" t="s">
        <v>3305</v>
      </c>
      <c r="I976" s="78" t="s">
        <v>4174</v>
      </c>
      <c r="J976" s="78" t="s">
        <v>4175</v>
      </c>
    </row>
    <row r="977" ht="15.75" customHeight="1">
      <c r="F977" s="78" t="s">
        <v>160</v>
      </c>
      <c r="G977" s="78" t="s">
        <v>160</v>
      </c>
      <c r="H977" s="78" t="s">
        <v>3305</v>
      </c>
      <c r="I977" s="78" t="s">
        <v>4174</v>
      </c>
      <c r="J977" s="78" t="s">
        <v>4176</v>
      </c>
    </row>
    <row r="978" ht="15.75" customHeight="1">
      <c r="F978" s="78" t="s">
        <v>160</v>
      </c>
      <c r="G978" s="78" t="s">
        <v>160</v>
      </c>
      <c r="H978" s="78" t="s">
        <v>3305</v>
      </c>
      <c r="I978" s="78" t="s">
        <v>4174</v>
      </c>
      <c r="J978" s="78" t="s">
        <v>4177</v>
      </c>
    </row>
    <row r="979" ht="15.75" customHeight="1">
      <c r="F979" s="78" t="s">
        <v>160</v>
      </c>
      <c r="G979" s="78" t="s">
        <v>160</v>
      </c>
      <c r="H979" s="78" t="s">
        <v>3305</v>
      </c>
      <c r="I979" s="78" t="s">
        <v>4174</v>
      </c>
      <c r="J979" s="78" t="s">
        <v>4178</v>
      </c>
    </row>
    <row r="980" ht="15.75" customHeight="1">
      <c r="F980" s="78" t="s">
        <v>160</v>
      </c>
      <c r="G980" s="78" t="s">
        <v>160</v>
      </c>
      <c r="H980" s="78" t="s">
        <v>3307</v>
      </c>
      <c r="I980" s="78" t="s">
        <v>3307</v>
      </c>
      <c r="J980" s="78" t="s">
        <v>3822</v>
      </c>
    </row>
    <row r="981" ht="15.75" customHeight="1">
      <c r="F981" s="78" t="s">
        <v>160</v>
      </c>
      <c r="G981" s="78" t="s">
        <v>160</v>
      </c>
      <c r="H981" s="78" t="s">
        <v>3307</v>
      </c>
      <c r="I981" s="78" t="s">
        <v>3307</v>
      </c>
      <c r="J981" s="78" t="s">
        <v>4179</v>
      </c>
    </row>
    <row r="982" ht="15.75" customHeight="1">
      <c r="F982" s="78" t="s">
        <v>160</v>
      </c>
      <c r="G982" s="78" t="s">
        <v>160</v>
      </c>
      <c r="H982" s="78" t="s">
        <v>3307</v>
      </c>
      <c r="I982" s="78" t="s">
        <v>3307</v>
      </c>
      <c r="J982" s="78" t="s">
        <v>4180</v>
      </c>
    </row>
    <row r="983" ht="15.75" customHeight="1">
      <c r="F983" s="78" t="s">
        <v>160</v>
      </c>
      <c r="G983" s="78" t="s">
        <v>160</v>
      </c>
      <c r="H983" s="78" t="s">
        <v>3307</v>
      </c>
      <c r="I983" s="78" t="s">
        <v>3307</v>
      </c>
      <c r="J983" s="78" t="s">
        <v>4181</v>
      </c>
    </row>
    <row r="984" ht="15.75" customHeight="1">
      <c r="F984" s="78" t="s">
        <v>160</v>
      </c>
      <c r="G984" s="78" t="s">
        <v>160</v>
      </c>
      <c r="H984" s="78" t="s">
        <v>3307</v>
      </c>
      <c r="I984" s="78" t="s">
        <v>3307</v>
      </c>
      <c r="J984" s="78" t="s">
        <v>4182</v>
      </c>
    </row>
    <row r="985" ht="15.75" customHeight="1">
      <c r="F985" s="78" t="s">
        <v>160</v>
      </c>
      <c r="G985" s="78" t="s">
        <v>160</v>
      </c>
      <c r="H985" s="78" t="s">
        <v>3307</v>
      </c>
      <c r="I985" s="78" t="s">
        <v>3307</v>
      </c>
      <c r="J985" s="78" t="s">
        <v>4183</v>
      </c>
    </row>
    <row r="986" ht="15.75" customHeight="1">
      <c r="F986" s="78" t="s">
        <v>160</v>
      </c>
      <c r="G986" s="78" t="s">
        <v>160</v>
      </c>
      <c r="H986" s="78" t="s">
        <v>3307</v>
      </c>
      <c r="I986" s="78" t="s">
        <v>3307</v>
      </c>
      <c r="J986" s="78" t="s">
        <v>4184</v>
      </c>
    </row>
    <row r="987" ht="15.75" customHeight="1">
      <c r="F987" s="78" t="s">
        <v>160</v>
      </c>
      <c r="G987" s="78" t="s">
        <v>160</v>
      </c>
      <c r="H987" s="78" t="s">
        <v>3308</v>
      </c>
      <c r="I987" s="78" t="s">
        <v>3308</v>
      </c>
      <c r="J987" s="78" t="s">
        <v>4185</v>
      </c>
    </row>
    <row r="988" ht="15.75" customHeight="1">
      <c r="F988" s="78" t="s">
        <v>160</v>
      </c>
      <c r="G988" s="78" t="s">
        <v>160</v>
      </c>
      <c r="H988" s="78" t="s">
        <v>3308</v>
      </c>
      <c r="I988" s="78" t="s">
        <v>3308</v>
      </c>
      <c r="J988" s="78" t="s">
        <v>4186</v>
      </c>
    </row>
    <row r="989" ht="15.75" customHeight="1">
      <c r="F989" s="78" t="s">
        <v>160</v>
      </c>
      <c r="G989" s="78" t="s">
        <v>160</v>
      </c>
      <c r="H989" s="78" t="s">
        <v>3308</v>
      </c>
      <c r="I989" s="78" t="s">
        <v>3308</v>
      </c>
      <c r="J989" s="78" t="s">
        <v>4187</v>
      </c>
    </row>
    <row r="990" ht="15.75" customHeight="1">
      <c r="F990" s="78" t="s">
        <v>160</v>
      </c>
      <c r="G990" s="78" t="s">
        <v>160</v>
      </c>
      <c r="H990" s="78" t="s">
        <v>3308</v>
      </c>
      <c r="I990" s="78" t="s">
        <v>3308</v>
      </c>
      <c r="J990" s="78" t="s">
        <v>4188</v>
      </c>
    </row>
    <row r="991" ht="15.75" customHeight="1">
      <c r="F991" s="78" t="s">
        <v>160</v>
      </c>
      <c r="G991" s="78" t="s">
        <v>160</v>
      </c>
      <c r="H991" s="78" t="s">
        <v>3308</v>
      </c>
      <c r="I991" s="78" t="s">
        <v>3308</v>
      </c>
      <c r="J991" s="78" t="s">
        <v>4189</v>
      </c>
    </row>
    <row r="992" ht="15.75" customHeight="1">
      <c r="F992" s="78" t="s">
        <v>160</v>
      </c>
      <c r="G992" s="78" t="s">
        <v>160</v>
      </c>
      <c r="H992" s="78" t="s">
        <v>3308</v>
      </c>
      <c r="I992" s="78" t="s">
        <v>3308</v>
      </c>
      <c r="J992" s="78" t="s">
        <v>4190</v>
      </c>
    </row>
    <row r="993" ht="15.75" customHeight="1">
      <c r="F993" s="78" t="s">
        <v>160</v>
      </c>
      <c r="G993" s="78" t="s">
        <v>160</v>
      </c>
      <c r="H993" s="78" t="s">
        <v>3308</v>
      </c>
      <c r="I993" s="78" t="s">
        <v>3308</v>
      </c>
      <c r="J993" s="78" t="s">
        <v>3705</v>
      </c>
    </row>
    <row r="994" ht="15.75" customHeight="1">
      <c r="F994" s="78" t="s">
        <v>160</v>
      </c>
      <c r="G994" s="78" t="s">
        <v>160</v>
      </c>
      <c r="H994" s="78" t="s">
        <v>3308</v>
      </c>
      <c r="I994" s="78" t="s">
        <v>3308</v>
      </c>
      <c r="J994" s="78" t="s">
        <v>4191</v>
      </c>
    </row>
    <row r="995" ht="15.75" customHeight="1">
      <c r="F995" s="78" t="s">
        <v>154</v>
      </c>
      <c r="G995" s="78" t="s">
        <v>154</v>
      </c>
      <c r="H995" s="78" t="s">
        <v>154</v>
      </c>
      <c r="I995" s="78" t="s">
        <v>4192</v>
      </c>
      <c r="J995" s="78" t="s">
        <v>154</v>
      </c>
    </row>
    <row r="996" ht="15.75" customHeight="1">
      <c r="F996" s="78" t="s">
        <v>154</v>
      </c>
      <c r="G996" s="78" t="s">
        <v>154</v>
      </c>
      <c r="H996" s="78" t="s">
        <v>154</v>
      </c>
      <c r="I996" s="78" t="s">
        <v>4192</v>
      </c>
      <c r="J996" s="78" t="s">
        <v>4193</v>
      </c>
    </row>
    <row r="997" ht="15.75" customHeight="1">
      <c r="F997" s="78" t="s">
        <v>154</v>
      </c>
      <c r="G997" s="78" t="s">
        <v>154</v>
      </c>
      <c r="H997" s="78" t="s">
        <v>154</v>
      </c>
      <c r="I997" s="78" t="s">
        <v>4192</v>
      </c>
      <c r="J997" s="78" t="s">
        <v>4194</v>
      </c>
    </row>
    <row r="998" ht="15.75" customHeight="1">
      <c r="F998" s="78" t="s">
        <v>154</v>
      </c>
      <c r="G998" s="78" t="s">
        <v>154</v>
      </c>
      <c r="H998" s="78" t="s">
        <v>154</v>
      </c>
      <c r="I998" s="78" t="s">
        <v>4192</v>
      </c>
      <c r="J998" s="78" t="s">
        <v>4195</v>
      </c>
    </row>
    <row r="999" ht="15.75" customHeight="1">
      <c r="F999" s="78" t="s">
        <v>154</v>
      </c>
      <c r="G999" s="78" t="s">
        <v>154</v>
      </c>
      <c r="H999" s="78" t="s">
        <v>154</v>
      </c>
      <c r="I999" s="78" t="s">
        <v>4192</v>
      </c>
      <c r="J999" s="78" t="s">
        <v>4196</v>
      </c>
    </row>
    <row r="1000" ht="15.75" customHeight="1">
      <c r="F1000" s="78" t="s">
        <v>154</v>
      </c>
      <c r="G1000" s="78" t="s">
        <v>154</v>
      </c>
      <c r="H1000" s="78" t="s">
        <v>154</v>
      </c>
      <c r="I1000" s="78" t="s">
        <v>4192</v>
      </c>
      <c r="J1000" s="78" t="s">
        <v>4197</v>
      </c>
    </row>
    <row r="1001" ht="15.75" customHeight="1">
      <c r="F1001" s="78" t="s">
        <v>154</v>
      </c>
      <c r="G1001" s="78" t="s">
        <v>154</v>
      </c>
      <c r="H1001" s="78" t="s">
        <v>154</v>
      </c>
      <c r="I1001" s="78" t="s">
        <v>4192</v>
      </c>
      <c r="J1001" s="78" t="s">
        <v>4163</v>
      </c>
    </row>
    <row r="1002" ht="15.75" customHeight="1">
      <c r="F1002" s="78" t="s">
        <v>154</v>
      </c>
      <c r="G1002" s="78" t="s">
        <v>154</v>
      </c>
      <c r="H1002" s="78" t="s">
        <v>154</v>
      </c>
      <c r="I1002" s="78" t="s">
        <v>4192</v>
      </c>
      <c r="J1002" s="78" t="s">
        <v>4198</v>
      </c>
    </row>
    <row r="1003" ht="15.75" customHeight="1">
      <c r="F1003" s="78" t="s">
        <v>154</v>
      </c>
      <c r="G1003" s="78" t="s">
        <v>154</v>
      </c>
      <c r="H1003" s="78" t="s">
        <v>154</v>
      </c>
      <c r="I1003" s="78" t="s">
        <v>4192</v>
      </c>
      <c r="J1003" s="78" t="s">
        <v>4199</v>
      </c>
    </row>
    <row r="1004" ht="15.75" customHeight="1">
      <c r="F1004" s="78" t="s">
        <v>154</v>
      </c>
      <c r="G1004" s="78" t="s">
        <v>154</v>
      </c>
      <c r="H1004" s="78" t="s">
        <v>154</v>
      </c>
      <c r="I1004" s="78" t="s">
        <v>4192</v>
      </c>
      <c r="J1004" s="78" t="s">
        <v>3718</v>
      </c>
    </row>
    <row r="1005" ht="15.75" customHeight="1">
      <c r="F1005" s="78" t="s">
        <v>154</v>
      </c>
      <c r="G1005" s="78" t="s">
        <v>154</v>
      </c>
      <c r="H1005" s="78" t="s">
        <v>154</v>
      </c>
      <c r="I1005" s="78" t="s">
        <v>4192</v>
      </c>
      <c r="J1005" s="78" t="s">
        <v>3938</v>
      </c>
    </row>
    <row r="1006" ht="15.75" customHeight="1">
      <c r="F1006" s="78" t="s">
        <v>154</v>
      </c>
      <c r="G1006" s="78" t="s">
        <v>154</v>
      </c>
      <c r="H1006" s="78" t="s">
        <v>154</v>
      </c>
      <c r="I1006" s="78" t="s">
        <v>4192</v>
      </c>
      <c r="J1006" s="78" t="s">
        <v>4200</v>
      </c>
    </row>
    <row r="1007" ht="15.75" customHeight="1">
      <c r="F1007" s="78" t="s">
        <v>154</v>
      </c>
      <c r="G1007" s="78" t="s">
        <v>154</v>
      </c>
      <c r="H1007" s="78" t="s">
        <v>154</v>
      </c>
      <c r="I1007" s="78" t="s">
        <v>4192</v>
      </c>
      <c r="J1007" s="78" t="s">
        <v>4201</v>
      </c>
    </row>
    <row r="1008" ht="15.75" customHeight="1">
      <c r="F1008" s="78" t="s">
        <v>154</v>
      </c>
      <c r="G1008" s="78" t="s">
        <v>154</v>
      </c>
      <c r="H1008" s="78" t="s">
        <v>154</v>
      </c>
      <c r="I1008" s="78" t="s">
        <v>4192</v>
      </c>
      <c r="J1008" s="78" t="s">
        <v>4202</v>
      </c>
    </row>
    <row r="1009" ht="15.75" customHeight="1">
      <c r="F1009" s="78" t="s">
        <v>154</v>
      </c>
      <c r="G1009" s="78" t="s">
        <v>154</v>
      </c>
      <c r="H1009" s="78" t="s">
        <v>3311</v>
      </c>
      <c r="I1009" s="78" t="s">
        <v>3311</v>
      </c>
      <c r="J1009" s="78" t="s">
        <v>4203</v>
      </c>
    </row>
    <row r="1010" ht="15.75" customHeight="1">
      <c r="F1010" s="78" t="s">
        <v>154</v>
      </c>
      <c r="G1010" s="78" t="s">
        <v>154</v>
      </c>
      <c r="H1010" s="78" t="s">
        <v>3311</v>
      </c>
      <c r="I1010" s="78" t="s">
        <v>3311</v>
      </c>
      <c r="J1010" s="78" t="s">
        <v>4204</v>
      </c>
    </row>
    <row r="1011" ht="15.75" customHeight="1">
      <c r="F1011" s="78" t="s">
        <v>154</v>
      </c>
      <c r="G1011" s="78" t="s">
        <v>154</v>
      </c>
      <c r="H1011" s="78" t="s">
        <v>3311</v>
      </c>
      <c r="I1011" s="78" t="s">
        <v>3311</v>
      </c>
      <c r="J1011" s="78" t="s">
        <v>4205</v>
      </c>
    </row>
    <row r="1012" ht="15.75" customHeight="1">
      <c r="F1012" s="78" t="s">
        <v>154</v>
      </c>
      <c r="G1012" s="78" t="s">
        <v>154</v>
      </c>
      <c r="H1012" s="78" t="s">
        <v>3311</v>
      </c>
      <c r="I1012" s="78" t="s">
        <v>3311</v>
      </c>
      <c r="J1012" s="78" t="s">
        <v>4206</v>
      </c>
    </row>
    <row r="1013" ht="15.75" customHeight="1">
      <c r="F1013" s="78" t="s">
        <v>154</v>
      </c>
      <c r="G1013" s="78" t="s">
        <v>154</v>
      </c>
      <c r="H1013" s="78" t="s">
        <v>3311</v>
      </c>
      <c r="I1013" s="78" t="s">
        <v>3311</v>
      </c>
      <c r="J1013" s="78" t="s">
        <v>4074</v>
      </c>
    </row>
    <row r="1014" ht="15.75" customHeight="1">
      <c r="F1014" s="78" t="s">
        <v>154</v>
      </c>
      <c r="G1014" s="78" t="s">
        <v>154</v>
      </c>
      <c r="H1014" s="78" t="s">
        <v>3311</v>
      </c>
      <c r="I1014" s="78" t="s">
        <v>3311</v>
      </c>
      <c r="J1014" s="78" t="s">
        <v>4207</v>
      </c>
    </row>
    <row r="1015" ht="15.75" customHeight="1">
      <c r="F1015" s="78" t="s">
        <v>154</v>
      </c>
      <c r="G1015" s="78" t="s">
        <v>154</v>
      </c>
      <c r="H1015" s="78" t="s">
        <v>3311</v>
      </c>
      <c r="I1015" s="78" t="s">
        <v>3311</v>
      </c>
      <c r="J1015" s="78" t="s">
        <v>4163</v>
      </c>
    </row>
    <row r="1016" ht="15.75" customHeight="1">
      <c r="F1016" s="78" t="s">
        <v>154</v>
      </c>
      <c r="G1016" s="78" t="s">
        <v>154</v>
      </c>
      <c r="H1016" s="78" t="s">
        <v>3311</v>
      </c>
      <c r="I1016" s="78" t="s">
        <v>3311</v>
      </c>
      <c r="J1016" s="78" t="s">
        <v>4208</v>
      </c>
    </row>
    <row r="1017" ht="15.75" customHeight="1">
      <c r="F1017" s="78" t="s">
        <v>154</v>
      </c>
      <c r="G1017" s="78" t="s">
        <v>154</v>
      </c>
      <c r="H1017" s="78" t="s">
        <v>3311</v>
      </c>
      <c r="I1017" s="78" t="s">
        <v>3311</v>
      </c>
      <c r="J1017" s="78" t="s">
        <v>4209</v>
      </c>
    </row>
    <row r="1018" ht="15.75" customHeight="1">
      <c r="F1018" s="78" t="s">
        <v>154</v>
      </c>
      <c r="G1018" s="78" t="s">
        <v>154</v>
      </c>
      <c r="H1018" s="78" t="s">
        <v>3311</v>
      </c>
      <c r="I1018" s="78" t="s">
        <v>3311</v>
      </c>
      <c r="J1018" s="78" t="s">
        <v>4210</v>
      </c>
    </row>
    <row r="1019" ht="15.75" customHeight="1">
      <c r="F1019" s="78" t="s">
        <v>154</v>
      </c>
      <c r="G1019" s="78" t="s">
        <v>154</v>
      </c>
      <c r="H1019" s="78" t="s">
        <v>3311</v>
      </c>
      <c r="I1019" s="78" t="s">
        <v>3311</v>
      </c>
      <c r="J1019" s="78" t="s">
        <v>4211</v>
      </c>
    </row>
    <row r="1020" ht="15.75" customHeight="1">
      <c r="F1020" s="78" t="s">
        <v>154</v>
      </c>
      <c r="G1020" s="78" t="s">
        <v>154</v>
      </c>
      <c r="H1020" s="78" t="s">
        <v>3313</v>
      </c>
      <c r="I1020" s="78" t="s">
        <v>3313</v>
      </c>
      <c r="J1020" s="78" t="s">
        <v>3313</v>
      </c>
    </row>
    <row r="1021" ht="15.75" customHeight="1">
      <c r="F1021" s="78" t="s">
        <v>154</v>
      </c>
      <c r="G1021" s="78" t="s">
        <v>154</v>
      </c>
      <c r="H1021" s="78" t="s">
        <v>3313</v>
      </c>
      <c r="I1021" s="78" t="s">
        <v>3313</v>
      </c>
      <c r="J1021" s="78" t="s">
        <v>4212</v>
      </c>
    </row>
    <row r="1022" ht="15.75" customHeight="1">
      <c r="F1022" s="78" t="s">
        <v>154</v>
      </c>
      <c r="G1022" s="78" t="s">
        <v>154</v>
      </c>
      <c r="H1022" s="78" t="s">
        <v>3313</v>
      </c>
      <c r="I1022" s="78" t="s">
        <v>3313</v>
      </c>
      <c r="J1022" s="78" t="s">
        <v>4213</v>
      </c>
    </row>
    <row r="1023" ht="15.75" customHeight="1">
      <c r="F1023" s="78" t="s">
        <v>154</v>
      </c>
      <c r="G1023" s="78" t="s">
        <v>154</v>
      </c>
      <c r="H1023" s="78" t="s">
        <v>3313</v>
      </c>
      <c r="I1023" s="78" t="s">
        <v>3313</v>
      </c>
      <c r="J1023" s="78" t="s">
        <v>4214</v>
      </c>
    </row>
    <row r="1024" ht="15.75" customHeight="1">
      <c r="F1024" s="78" t="s">
        <v>154</v>
      </c>
      <c r="G1024" s="78" t="s">
        <v>154</v>
      </c>
      <c r="H1024" s="78" t="s">
        <v>3313</v>
      </c>
      <c r="I1024" s="78" t="s">
        <v>3313</v>
      </c>
      <c r="J1024" s="78" t="s">
        <v>3279</v>
      </c>
    </row>
    <row r="1025" ht="15.75" customHeight="1">
      <c r="F1025" s="78" t="s">
        <v>154</v>
      </c>
      <c r="G1025" s="78" t="s">
        <v>154</v>
      </c>
      <c r="H1025" s="78" t="s">
        <v>3315</v>
      </c>
      <c r="I1025" s="78" t="s">
        <v>3315</v>
      </c>
      <c r="J1025" s="78" t="s">
        <v>3315</v>
      </c>
    </row>
    <row r="1026" ht="15.75" customHeight="1">
      <c r="F1026" s="78" t="s">
        <v>154</v>
      </c>
      <c r="G1026" s="78" t="s">
        <v>154</v>
      </c>
      <c r="H1026" s="78" t="s">
        <v>3315</v>
      </c>
      <c r="I1026" s="78" t="s">
        <v>3315</v>
      </c>
      <c r="J1026" s="78" t="s">
        <v>4215</v>
      </c>
    </row>
    <row r="1027" ht="15.75" customHeight="1">
      <c r="F1027" s="78" t="s">
        <v>154</v>
      </c>
      <c r="G1027" s="78" t="s">
        <v>154</v>
      </c>
      <c r="H1027" s="78" t="s">
        <v>3315</v>
      </c>
      <c r="I1027" s="78" t="s">
        <v>3315</v>
      </c>
      <c r="J1027" s="78" t="s">
        <v>3692</v>
      </c>
    </row>
    <row r="1028" ht="15.75" customHeight="1">
      <c r="F1028" s="78" t="s">
        <v>154</v>
      </c>
      <c r="G1028" s="78" t="s">
        <v>154</v>
      </c>
      <c r="H1028" s="78" t="s">
        <v>3315</v>
      </c>
      <c r="I1028" s="78" t="s">
        <v>3315</v>
      </c>
      <c r="J1028" s="78" t="s">
        <v>3252</v>
      </c>
    </row>
    <row r="1029" ht="15.75" customHeight="1">
      <c r="F1029" s="78" t="s">
        <v>154</v>
      </c>
      <c r="G1029" s="78" t="s">
        <v>154</v>
      </c>
      <c r="H1029" s="78" t="s">
        <v>3315</v>
      </c>
      <c r="I1029" s="78" t="s">
        <v>3315</v>
      </c>
      <c r="J1029" s="78" t="s">
        <v>4216</v>
      </c>
    </row>
    <row r="1030" ht="15.75" customHeight="1">
      <c r="F1030" s="78" t="s">
        <v>154</v>
      </c>
      <c r="G1030" s="78" t="s">
        <v>154</v>
      </c>
      <c r="H1030" s="78" t="s">
        <v>3318</v>
      </c>
      <c r="I1030" s="78" t="s">
        <v>3318</v>
      </c>
      <c r="J1030" s="78" t="s">
        <v>3318</v>
      </c>
    </row>
    <row r="1031" ht="15.75" customHeight="1">
      <c r="F1031" s="78" t="s">
        <v>154</v>
      </c>
      <c r="G1031" s="78" t="s">
        <v>154</v>
      </c>
      <c r="H1031" s="78" t="s">
        <v>3318</v>
      </c>
      <c r="I1031" s="78" t="s">
        <v>3318</v>
      </c>
      <c r="J1031" s="78" t="s">
        <v>4217</v>
      </c>
    </row>
    <row r="1032" ht="15.75" customHeight="1">
      <c r="F1032" s="78" t="s">
        <v>154</v>
      </c>
      <c r="G1032" s="78" t="s">
        <v>154</v>
      </c>
      <c r="H1032" s="78" t="s">
        <v>3318</v>
      </c>
      <c r="I1032" s="78" t="s">
        <v>3318</v>
      </c>
      <c r="J1032" s="78" t="s">
        <v>4218</v>
      </c>
    </row>
    <row r="1033" ht="15.75" customHeight="1">
      <c r="F1033" s="78" t="s">
        <v>154</v>
      </c>
      <c r="G1033" s="78" t="s">
        <v>154</v>
      </c>
      <c r="H1033" s="78" t="s">
        <v>3318</v>
      </c>
      <c r="I1033" s="78" t="s">
        <v>3318</v>
      </c>
      <c r="J1033" s="78" t="s">
        <v>3294</v>
      </c>
    </row>
    <row r="1034" ht="15.75" customHeight="1">
      <c r="F1034" s="78" t="s">
        <v>154</v>
      </c>
      <c r="G1034" s="78" t="s">
        <v>154</v>
      </c>
      <c r="H1034" s="78" t="s">
        <v>3318</v>
      </c>
      <c r="I1034" s="78" t="s">
        <v>3318</v>
      </c>
      <c r="J1034" s="78" t="s">
        <v>4219</v>
      </c>
    </row>
    <row r="1035" ht="15.75" customHeight="1">
      <c r="F1035" s="78" t="s">
        <v>154</v>
      </c>
      <c r="G1035" s="78" t="s">
        <v>154</v>
      </c>
      <c r="H1035" s="78" t="s">
        <v>3318</v>
      </c>
      <c r="I1035" s="78" t="s">
        <v>3318</v>
      </c>
      <c r="J1035" s="78" t="s">
        <v>4220</v>
      </c>
    </row>
    <row r="1036" ht="15.75" customHeight="1">
      <c r="F1036" s="78" t="s">
        <v>154</v>
      </c>
      <c r="G1036" s="78" t="s">
        <v>154</v>
      </c>
      <c r="H1036" s="78" t="s">
        <v>3318</v>
      </c>
      <c r="I1036" s="78" t="s">
        <v>3318</v>
      </c>
      <c r="J1036" s="78" t="s">
        <v>4221</v>
      </c>
    </row>
    <row r="1037" ht="15.75" customHeight="1">
      <c r="F1037" s="78" t="s">
        <v>154</v>
      </c>
      <c r="G1037" s="78" t="s">
        <v>154</v>
      </c>
      <c r="H1037" s="78" t="s">
        <v>3318</v>
      </c>
      <c r="I1037" s="78" t="s">
        <v>3318</v>
      </c>
      <c r="J1037" s="78" t="s">
        <v>4222</v>
      </c>
    </row>
    <row r="1038" ht="15.75" customHeight="1">
      <c r="F1038" s="78" t="s">
        <v>164</v>
      </c>
      <c r="G1038" s="78" t="s">
        <v>164</v>
      </c>
      <c r="H1038" s="78" t="s">
        <v>3320</v>
      </c>
      <c r="I1038" s="78" t="s">
        <v>3320</v>
      </c>
      <c r="J1038" s="78" t="s">
        <v>3320</v>
      </c>
    </row>
    <row r="1039" ht="15.75" customHeight="1">
      <c r="F1039" s="78" t="s">
        <v>164</v>
      </c>
      <c r="G1039" s="78" t="s">
        <v>164</v>
      </c>
      <c r="H1039" s="78" t="s">
        <v>3320</v>
      </c>
      <c r="I1039" s="78" t="s">
        <v>3320</v>
      </c>
      <c r="J1039" s="78" t="s">
        <v>4223</v>
      </c>
    </row>
    <row r="1040" ht="15.75" customHeight="1">
      <c r="F1040" s="78" t="s">
        <v>164</v>
      </c>
      <c r="G1040" s="78" t="s">
        <v>164</v>
      </c>
      <c r="H1040" s="78" t="s">
        <v>3320</v>
      </c>
      <c r="I1040" s="78" t="s">
        <v>3320</v>
      </c>
      <c r="J1040" s="78" t="s">
        <v>4224</v>
      </c>
    </row>
    <row r="1041" ht="15.75" customHeight="1">
      <c r="F1041" s="78" t="s">
        <v>164</v>
      </c>
      <c r="G1041" s="78" t="s">
        <v>164</v>
      </c>
      <c r="H1041" s="78" t="s">
        <v>3320</v>
      </c>
      <c r="I1041" s="78" t="s">
        <v>3320</v>
      </c>
      <c r="J1041" s="78" t="s">
        <v>4225</v>
      </c>
    </row>
    <row r="1042" ht="15.75" customHeight="1">
      <c r="F1042" s="78" t="s">
        <v>164</v>
      </c>
      <c r="G1042" s="78" t="s">
        <v>164</v>
      </c>
      <c r="H1042" s="78" t="s">
        <v>3320</v>
      </c>
      <c r="I1042" s="78" t="s">
        <v>3320</v>
      </c>
      <c r="J1042" s="78" t="s">
        <v>4226</v>
      </c>
    </row>
    <row r="1043" ht="15.75" customHeight="1">
      <c r="F1043" s="78" t="s">
        <v>164</v>
      </c>
      <c r="G1043" s="78" t="s">
        <v>164</v>
      </c>
      <c r="H1043" s="78" t="s">
        <v>3320</v>
      </c>
      <c r="I1043" s="78" t="s">
        <v>3320</v>
      </c>
      <c r="J1043" s="78" t="s">
        <v>4227</v>
      </c>
    </row>
    <row r="1044" ht="15.75" customHeight="1">
      <c r="F1044" s="78" t="s">
        <v>164</v>
      </c>
      <c r="G1044" s="78" t="s">
        <v>164</v>
      </c>
      <c r="H1044" s="78" t="s">
        <v>3320</v>
      </c>
      <c r="I1044" s="78" t="s">
        <v>3320</v>
      </c>
      <c r="J1044" s="78" t="s">
        <v>4228</v>
      </c>
    </row>
    <row r="1045" ht="15.75" customHeight="1">
      <c r="F1045" s="78" t="s">
        <v>164</v>
      </c>
      <c r="G1045" s="78" t="s">
        <v>164</v>
      </c>
      <c r="H1045" s="78" t="s">
        <v>3320</v>
      </c>
      <c r="I1045" s="78" t="s">
        <v>3320</v>
      </c>
      <c r="J1045" s="78" t="s">
        <v>3806</v>
      </c>
    </row>
    <row r="1046" ht="15.75" customHeight="1">
      <c r="F1046" s="78" t="s">
        <v>164</v>
      </c>
      <c r="G1046" s="78" t="s">
        <v>164</v>
      </c>
      <c r="H1046" s="78" t="s">
        <v>3320</v>
      </c>
      <c r="I1046" s="78" t="s">
        <v>3320</v>
      </c>
      <c r="J1046" s="78" t="s">
        <v>4229</v>
      </c>
    </row>
    <row r="1047" ht="15.75" customHeight="1">
      <c r="F1047" s="78" t="s">
        <v>164</v>
      </c>
      <c r="G1047" s="78" t="s">
        <v>164</v>
      </c>
      <c r="H1047" s="78" t="s">
        <v>3320</v>
      </c>
      <c r="I1047" s="78" t="s">
        <v>3320</v>
      </c>
      <c r="J1047" s="78" t="s">
        <v>4230</v>
      </c>
    </row>
    <row r="1048" ht="15.75" customHeight="1">
      <c r="F1048" s="78" t="s">
        <v>164</v>
      </c>
      <c r="G1048" s="78" t="s">
        <v>164</v>
      </c>
      <c r="H1048" s="78" t="s">
        <v>3320</v>
      </c>
      <c r="I1048" s="78" t="s">
        <v>3320</v>
      </c>
      <c r="J1048" s="78" t="s">
        <v>4231</v>
      </c>
    </row>
    <row r="1049" ht="15.75" customHeight="1">
      <c r="F1049" s="78" t="s">
        <v>164</v>
      </c>
      <c r="G1049" s="78" t="s">
        <v>164</v>
      </c>
      <c r="H1049" s="78" t="s">
        <v>3320</v>
      </c>
      <c r="I1049" s="78" t="s">
        <v>3320</v>
      </c>
      <c r="J1049" s="78" t="s">
        <v>4232</v>
      </c>
    </row>
    <row r="1050" ht="15.75" customHeight="1">
      <c r="F1050" s="78" t="s">
        <v>164</v>
      </c>
      <c r="G1050" s="78" t="s">
        <v>164</v>
      </c>
      <c r="H1050" s="78" t="s">
        <v>3320</v>
      </c>
      <c r="I1050" s="78" t="s">
        <v>3320</v>
      </c>
      <c r="J1050" s="78" t="s">
        <v>4233</v>
      </c>
    </row>
    <row r="1051" ht="15.75" customHeight="1">
      <c r="F1051" s="78" t="s">
        <v>164</v>
      </c>
      <c r="G1051" s="78" t="s">
        <v>164</v>
      </c>
      <c r="H1051" s="78" t="s">
        <v>3320</v>
      </c>
      <c r="I1051" s="78" t="s">
        <v>3320</v>
      </c>
      <c r="J1051" s="78" t="s">
        <v>4234</v>
      </c>
    </row>
    <row r="1052" ht="15.75" customHeight="1">
      <c r="F1052" s="78" t="s">
        <v>164</v>
      </c>
      <c r="G1052" s="78" t="s">
        <v>164</v>
      </c>
      <c r="H1052" s="78" t="s">
        <v>3320</v>
      </c>
      <c r="I1052" s="78" t="s">
        <v>3320</v>
      </c>
      <c r="J1052" s="78" t="s">
        <v>4235</v>
      </c>
    </row>
    <row r="1053" ht="15.75" customHeight="1">
      <c r="F1053" s="78" t="s">
        <v>164</v>
      </c>
      <c r="G1053" s="78" t="s">
        <v>164</v>
      </c>
      <c r="H1053" s="78" t="s">
        <v>3320</v>
      </c>
      <c r="I1053" s="78" t="s">
        <v>3320</v>
      </c>
      <c r="J1053" s="78" t="s">
        <v>4236</v>
      </c>
    </row>
    <row r="1054" ht="15.75" customHeight="1">
      <c r="F1054" s="78" t="s">
        <v>164</v>
      </c>
      <c r="G1054" s="78" t="s">
        <v>164</v>
      </c>
      <c r="H1054" s="78" t="s">
        <v>3320</v>
      </c>
      <c r="I1054" s="78" t="s">
        <v>3320</v>
      </c>
      <c r="J1054" s="78" t="s">
        <v>3370</v>
      </c>
    </row>
    <row r="1055" ht="15.75" customHeight="1">
      <c r="F1055" s="78" t="s">
        <v>164</v>
      </c>
      <c r="G1055" s="78" t="s">
        <v>164</v>
      </c>
      <c r="H1055" s="78" t="s">
        <v>3320</v>
      </c>
      <c r="I1055" s="78" t="s">
        <v>3320</v>
      </c>
      <c r="J1055" s="78" t="s">
        <v>4237</v>
      </c>
    </row>
    <row r="1056" ht="15.75" customHeight="1">
      <c r="F1056" s="78" t="s">
        <v>164</v>
      </c>
      <c r="G1056" s="78" t="s">
        <v>164</v>
      </c>
      <c r="H1056" s="78" t="s">
        <v>3320</v>
      </c>
      <c r="I1056" s="78" t="s">
        <v>3320</v>
      </c>
      <c r="J1056" s="78" t="s">
        <v>3883</v>
      </c>
    </row>
    <row r="1057" ht="15.75" customHeight="1">
      <c r="F1057" s="78" t="s">
        <v>164</v>
      </c>
      <c r="G1057" s="78" t="s">
        <v>164</v>
      </c>
      <c r="H1057" s="78" t="s">
        <v>3320</v>
      </c>
      <c r="I1057" s="78" t="s">
        <v>3320</v>
      </c>
      <c r="J1057" s="78" t="s">
        <v>4238</v>
      </c>
    </row>
    <row r="1058" ht="15.75" customHeight="1">
      <c r="F1058" s="78" t="s">
        <v>164</v>
      </c>
      <c r="G1058" s="78" t="s">
        <v>164</v>
      </c>
      <c r="H1058" s="78" t="s">
        <v>3320</v>
      </c>
      <c r="I1058" s="78" t="s">
        <v>3320</v>
      </c>
      <c r="J1058" s="78" t="s">
        <v>4239</v>
      </c>
    </row>
    <row r="1059" ht="15.75" customHeight="1">
      <c r="F1059" s="78" t="s">
        <v>164</v>
      </c>
      <c r="G1059" s="78" t="s">
        <v>164</v>
      </c>
      <c r="H1059" s="78" t="s">
        <v>3320</v>
      </c>
      <c r="I1059" s="78" t="s">
        <v>3320</v>
      </c>
      <c r="J1059" s="78" t="s">
        <v>4240</v>
      </c>
    </row>
    <row r="1060" ht="15.75" customHeight="1">
      <c r="F1060" s="78" t="s">
        <v>164</v>
      </c>
      <c r="G1060" s="78" t="s">
        <v>164</v>
      </c>
      <c r="H1060" s="78" t="s">
        <v>3320</v>
      </c>
      <c r="I1060" s="78" t="s">
        <v>3320</v>
      </c>
      <c r="J1060" s="78" t="s">
        <v>4241</v>
      </c>
    </row>
    <row r="1061" ht="15.75" customHeight="1">
      <c r="F1061" s="78" t="s">
        <v>164</v>
      </c>
      <c r="G1061" s="78" t="s">
        <v>164</v>
      </c>
      <c r="H1061" s="78" t="s">
        <v>3320</v>
      </c>
      <c r="I1061" s="78" t="s">
        <v>3320</v>
      </c>
      <c r="J1061" s="78" t="s">
        <v>4242</v>
      </c>
    </row>
    <row r="1062" ht="15.75" customHeight="1">
      <c r="F1062" s="78" t="s">
        <v>164</v>
      </c>
      <c r="G1062" s="78" t="s">
        <v>164</v>
      </c>
      <c r="H1062" s="78" t="s">
        <v>3320</v>
      </c>
      <c r="I1062" s="78" t="s">
        <v>3320</v>
      </c>
      <c r="J1062" s="78" t="s">
        <v>4243</v>
      </c>
    </row>
    <row r="1063" ht="15.75" customHeight="1">
      <c r="F1063" s="78" t="s">
        <v>164</v>
      </c>
      <c r="G1063" s="78" t="s">
        <v>164</v>
      </c>
      <c r="H1063" s="78" t="s">
        <v>3320</v>
      </c>
      <c r="I1063" s="78" t="s">
        <v>3320</v>
      </c>
      <c r="J1063" s="78" t="s">
        <v>4244</v>
      </c>
    </row>
    <row r="1064" ht="15.75" customHeight="1">
      <c r="F1064" s="78" t="s">
        <v>164</v>
      </c>
      <c r="G1064" s="78" t="s">
        <v>164</v>
      </c>
      <c r="H1064" s="78" t="s">
        <v>3320</v>
      </c>
      <c r="I1064" s="78" t="s">
        <v>3320</v>
      </c>
      <c r="J1064" s="78" t="s">
        <v>4245</v>
      </c>
    </row>
    <row r="1065" ht="15.75" customHeight="1">
      <c r="F1065" s="78" t="s">
        <v>164</v>
      </c>
      <c r="G1065" s="78" t="s">
        <v>164</v>
      </c>
      <c r="H1065" s="78" t="s">
        <v>3320</v>
      </c>
      <c r="I1065" s="78" t="s">
        <v>3320</v>
      </c>
      <c r="J1065" s="78" t="s">
        <v>4246</v>
      </c>
    </row>
    <row r="1066" ht="15.75" customHeight="1">
      <c r="F1066" s="78" t="s">
        <v>164</v>
      </c>
      <c r="G1066" s="78" t="s">
        <v>164</v>
      </c>
      <c r="H1066" s="78" t="s">
        <v>3322</v>
      </c>
      <c r="I1066" s="78" t="s">
        <v>3322</v>
      </c>
      <c r="J1066" s="78" t="s">
        <v>3322</v>
      </c>
    </row>
    <row r="1067" ht="15.75" customHeight="1">
      <c r="F1067" s="78" t="s">
        <v>164</v>
      </c>
      <c r="G1067" s="78" t="s">
        <v>164</v>
      </c>
      <c r="H1067" s="78" t="s">
        <v>3322</v>
      </c>
      <c r="I1067" s="78" t="s">
        <v>3322</v>
      </c>
      <c r="J1067" s="78" t="s">
        <v>3392</v>
      </c>
    </row>
    <row r="1068" ht="15.75" customHeight="1">
      <c r="F1068" s="78" t="s">
        <v>164</v>
      </c>
      <c r="G1068" s="78" t="s">
        <v>164</v>
      </c>
      <c r="H1068" s="78" t="s">
        <v>3322</v>
      </c>
      <c r="I1068" s="78" t="s">
        <v>3322</v>
      </c>
      <c r="J1068" s="78" t="s">
        <v>4247</v>
      </c>
    </row>
    <row r="1069" ht="15.75" customHeight="1">
      <c r="F1069" s="78" t="s">
        <v>164</v>
      </c>
      <c r="G1069" s="78" t="s">
        <v>164</v>
      </c>
      <c r="H1069" s="78" t="s">
        <v>3322</v>
      </c>
      <c r="I1069" s="78" t="s">
        <v>3322</v>
      </c>
      <c r="J1069" s="78" t="s">
        <v>4248</v>
      </c>
    </row>
    <row r="1070" ht="15.75" customHeight="1">
      <c r="F1070" s="78" t="s">
        <v>164</v>
      </c>
      <c r="G1070" s="78" t="s">
        <v>164</v>
      </c>
      <c r="H1070" s="78" t="s">
        <v>3322</v>
      </c>
      <c r="I1070" s="78" t="s">
        <v>3322</v>
      </c>
      <c r="J1070" s="78" t="s">
        <v>3480</v>
      </c>
    </row>
    <row r="1071" ht="15.75" customHeight="1">
      <c r="F1071" s="78" t="s">
        <v>164</v>
      </c>
      <c r="G1071" s="78" t="s">
        <v>164</v>
      </c>
      <c r="H1071" s="78" t="s">
        <v>3322</v>
      </c>
      <c r="I1071" s="78" t="s">
        <v>3322</v>
      </c>
      <c r="J1071" s="78" t="s">
        <v>4249</v>
      </c>
    </row>
    <row r="1072" ht="15.75" customHeight="1">
      <c r="F1072" s="78" t="s">
        <v>164</v>
      </c>
      <c r="G1072" s="78" t="s">
        <v>164</v>
      </c>
      <c r="H1072" s="78" t="s">
        <v>3322</v>
      </c>
      <c r="I1072" s="78" t="s">
        <v>3322</v>
      </c>
      <c r="J1072" s="78" t="s">
        <v>4250</v>
      </c>
    </row>
    <row r="1073" ht="15.75" customHeight="1">
      <c r="F1073" s="78" t="s">
        <v>164</v>
      </c>
      <c r="G1073" s="78" t="s">
        <v>164</v>
      </c>
      <c r="H1073" s="78" t="s">
        <v>3322</v>
      </c>
      <c r="I1073" s="78" t="s">
        <v>3322</v>
      </c>
      <c r="J1073" s="78" t="s">
        <v>4251</v>
      </c>
    </row>
    <row r="1074" ht="15.75" customHeight="1">
      <c r="F1074" s="78" t="s">
        <v>164</v>
      </c>
      <c r="G1074" s="78" t="s">
        <v>164</v>
      </c>
      <c r="H1074" s="78" t="s">
        <v>3322</v>
      </c>
      <c r="I1074" s="78" t="s">
        <v>3322</v>
      </c>
      <c r="J1074" s="78" t="s">
        <v>3148</v>
      </c>
    </row>
    <row r="1075" ht="15.75" customHeight="1">
      <c r="F1075" s="78" t="s">
        <v>164</v>
      </c>
      <c r="G1075" s="78" t="s">
        <v>164</v>
      </c>
      <c r="H1075" s="78" t="s">
        <v>3322</v>
      </c>
      <c r="I1075" s="78" t="s">
        <v>3322</v>
      </c>
      <c r="J1075" s="78" t="s">
        <v>4252</v>
      </c>
    </row>
    <row r="1076" ht="15.75" customHeight="1">
      <c r="F1076" s="78" t="s">
        <v>164</v>
      </c>
      <c r="G1076" s="78" t="s">
        <v>164</v>
      </c>
      <c r="H1076" s="78" t="s">
        <v>3322</v>
      </c>
      <c r="I1076" s="78" t="s">
        <v>3322</v>
      </c>
      <c r="J1076" s="78" t="s">
        <v>4253</v>
      </c>
    </row>
    <row r="1077" ht="15.75" customHeight="1">
      <c r="F1077" s="78" t="s">
        <v>164</v>
      </c>
      <c r="G1077" s="78" t="s">
        <v>164</v>
      </c>
      <c r="H1077" s="78" t="s">
        <v>3322</v>
      </c>
      <c r="I1077" s="78" t="s">
        <v>3322</v>
      </c>
      <c r="J1077" s="78" t="s">
        <v>4254</v>
      </c>
    </row>
    <row r="1078" ht="15.75" customHeight="1">
      <c r="F1078" s="78" t="s">
        <v>164</v>
      </c>
      <c r="G1078" s="78" t="s">
        <v>164</v>
      </c>
      <c r="H1078" s="78" t="s">
        <v>3322</v>
      </c>
      <c r="I1078" s="78" t="s">
        <v>3322</v>
      </c>
      <c r="J1078" s="78" t="s">
        <v>4255</v>
      </c>
    </row>
    <row r="1079" ht="15.75" customHeight="1">
      <c r="F1079" s="78" t="s">
        <v>164</v>
      </c>
      <c r="G1079" s="78" t="s">
        <v>164</v>
      </c>
      <c r="H1079" s="78" t="s">
        <v>3322</v>
      </c>
      <c r="I1079" s="78" t="s">
        <v>3322</v>
      </c>
      <c r="J1079" s="78" t="s">
        <v>4256</v>
      </c>
    </row>
    <row r="1080" ht="15.75" customHeight="1">
      <c r="F1080" s="78" t="s">
        <v>164</v>
      </c>
      <c r="G1080" s="78" t="s">
        <v>164</v>
      </c>
      <c r="H1080" s="78" t="s">
        <v>3322</v>
      </c>
      <c r="I1080" s="78" t="s">
        <v>3322</v>
      </c>
      <c r="J1080" s="78" t="s">
        <v>4257</v>
      </c>
    </row>
    <row r="1081" ht="15.75" customHeight="1">
      <c r="F1081" s="78" t="s">
        <v>164</v>
      </c>
      <c r="G1081" s="78" t="s">
        <v>164</v>
      </c>
      <c r="H1081" s="78" t="s">
        <v>3324</v>
      </c>
      <c r="I1081" s="78" t="s">
        <v>3324</v>
      </c>
      <c r="J1081" s="78" t="s">
        <v>3324</v>
      </c>
    </row>
    <row r="1082" ht="15.75" customHeight="1">
      <c r="F1082" s="78" t="s">
        <v>164</v>
      </c>
      <c r="G1082" s="78" t="s">
        <v>164</v>
      </c>
      <c r="H1082" s="78" t="s">
        <v>3324</v>
      </c>
      <c r="I1082" s="78" t="s">
        <v>3324</v>
      </c>
      <c r="J1082" s="78" t="s">
        <v>4258</v>
      </c>
    </row>
    <row r="1083" ht="15.75" customHeight="1">
      <c r="F1083" s="78" t="s">
        <v>164</v>
      </c>
      <c r="G1083" s="78" t="s">
        <v>164</v>
      </c>
      <c r="H1083" s="78" t="s">
        <v>3324</v>
      </c>
      <c r="I1083" s="78" t="s">
        <v>3324</v>
      </c>
      <c r="J1083" s="78" t="s">
        <v>4259</v>
      </c>
    </row>
    <row r="1084" ht="15.75" customHeight="1">
      <c r="F1084" s="78" t="s">
        <v>164</v>
      </c>
      <c r="G1084" s="78" t="s">
        <v>164</v>
      </c>
      <c r="H1084" s="78" t="s">
        <v>3324</v>
      </c>
      <c r="I1084" s="78" t="s">
        <v>3324</v>
      </c>
      <c r="J1084" s="78" t="s">
        <v>4260</v>
      </c>
    </row>
    <row r="1085" ht="15.75" customHeight="1">
      <c r="F1085" s="78" t="s">
        <v>164</v>
      </c>
      <c r="G1085" s="78" t="s">
        <v>164</v>
      </c>
      <c r="H1085" s="78" t="s">
        <v>3324</v>
      </c>
      <c r="I1085" s="78" t="s">
        <v>3324</v>
      </c>
      <c r="J1085" s="78" t="s">
        <v>4261</v>
      </c>
    </row>
    <row r="1086" ht="15.75" customHeight="1">
      <c r="F1086" s="78" t="s">
        <v>164</v>
      </c>
      <c r="G1086" s="78" t="s">
        <v>164</v>
      </c>
      <c r="H1086" s="78" t="s">
        <v>3324</v>
      </c>
      <c r="I1086" s="78" t="s">
        <v>3324</v>
      </c>
      <c r="J1086" s="78" t="s">
        <v>4262</v>
      </c>
    </row>
    <row r="1087" ht="15.75" customHeight="1">
      <c r="F1087" s="78" t="s">
        <v>164</v>
      </c>
      <c r="G1087" s="78" t="s">
        <v>164</v>
      </c>
      <c r="H1087" s="78" t="s">
        <v>3326</v>
      </c>
      <c r="I1087" s="78" t="s">
        <v>3326</v>
      </c>
      <c r="J1087" s="78" t="s">
        <v>3326</v>
      </c>
    </row>
    <row r="1088" ht="15.75" customHeight="1">
      <c r="F1088" s="78" t="s">
        <v>164</v>
      </c>
      <c r="G1088" s="78" t="s">
        <v>164</v>
      </c>
      <c r="H1088" s="78" t="s">
        <v>3326</v>
      </c>
      <c r="I1088" s="78" t="s">
        <v>3326</v>
      </c>
      <c r="J1088" s="78" t="s">
        <v>4263</v>
      </c>
    </row>
    <row r="1089" ht="15.75" customHeight="1">
      <c r="F1089" s="78" t="s">
        <v>164</v>
      </c>
      <c r="G1089" s="78" t="s">
        <v>164</v>
      </c>
      <c r="H1089" s="78" t="s">
        <v>3326</v>
      </c>
      <c r="I1089" s="78" t="s">
        <v>3326</v>
      </c>
      <c r="J1089" s="78" t="s">
        <v>4264</v>
      </c>
    </row>
    <row r="1090" ht="15.75" customHeight="1">
      <c r="F1090" s="78" t="s">
        <v>164</v>
      </c>
      <c r="G1090" s="78" t="s">
        <v>164</v>
      </c>
      <c r="H1090" s="78" t="s">
        <v>3326</v>
      </c>
      <c r="I1090" s="78" t="s">
        <v>3326</v>
      </c>
      <c r="J1090" s="78" t="s">
        <v>4265</v>
      </c>
    </row>
    <row r="1091" ht="15.75" customHeight="1">
      <c r="F1091" s="78" t="s">
        <v>164</v>
      </c>
      <c r="G1091" s="78" t="s">
        <v>164</v>
      </c>
      <c r="H1091" s="78" t="s">
        <v>3326</v>
      </c>
      <c r="I1091" s="78" t="s">
        <v>3326</v>
      </c>
      <c r="J1091" s="78" t="s">
        <v>4266</v>
      </c>
    </row>
    <row r="1092" ht="15.75" customHeight="1">
      <c r="F1092" s="78" t="s">
        <v>164</v>
      </c>
      <c r="G1092" s="78" t="s">
        <v>164</v>
      </c>
      <c r="H1092" s="78" t="s">
        <v>3326</v>
      </c>
      <c r="I1092" s="78" t="s">
        <v>3326</v>
      </c>
      <c r="J1092" s="78" t="s">
        <v>4267</v>
      </c>
    </row>
    <row r="1093" ht="15.75" customHeight="1">
      <c r="F1093" s="78" t="s">
        <v>164</v>
      </c>
      <c r="G1093" s="78" t="s">
        <v>164</v>
      </c>
      <c r="H1093" s="78" t="s">
        <v>3326</v>
      </c>
      <c r="I1093" s="78" t="s">
        <v>3326</v>
      </c>
      <c r="J1093" s="78" t="s">
        <v>4268</v>
      </c>
    </row>
    <row r="1094" ht="15.75" customHeight="1">
      <c r="F1094" s="78" t="s">
        <v>164</v>
      </c>
      <c r="G1094" s="78" t="s">
        <v>164</v>
      </c>
      <c r="H1094" s="78" t="s">
        <v>3326</v>
      </c>
      <c r="I1094" s="78" t="s">
        <v>3326</v>
      </c>
      <c r="J1094" s="78" t="s">
        <v>4269</v>
      </c>
    </row>
    <row r="1095" ht="15.75" customHeight="1">
      <c r="F1095" s="78" t="s">
        <v>164</v>
      </c>
      <c r="G1095" s="78" t="s">
        <v>164</v>
      </c>
      <c r="H1095" s="78" t="s">
        <v>3326</v>
      </c>
      <c r="I1095" s="78" t="s">
        <v>3326</v>
      </c>
      <c r="J1095" s="78" t="s">
        <v>4270</v>
      </c>
    </row>
    <row r="1096" ht="15.75" customHeight="1">
      <c r="F1096" s="78" t="s">
        <v>164</v>
      </c>
      <c r="G1096" s="78" t="s">
        <v>164</v>
      </c>
      <c r="H1096" s="78" t="s">
        <v>3326</v>
      </c>
      <c r="I1096" s="78" t="s">
        <v>3326</v>
      </c>
      <c r="J1096" s="78" t="s">
        <v>4271</v>
      </c>
    </row>
    <row r="1097" ht="15.75" customHeight="1">
      <c r="F1097" s="78" t="s">
        <v>164</v>
      </c>
      <c r="G1097" s="78" t="s">
        <v>164</v>
      </c>
      <c r="H1097" s="78" t="s">
        <v>3326</v>
      </c>
      <c r="I1097" s="78" t="s">
        <v>3326</v>
      </c>
      <c r="J1097" s="78" t="s">
        <v>4272</v>
      </c>
    </row>
    <row r="1098" ht="15.75" customHeight="1">
      <c r="F1098" s="78" t="s">
        <v>164</v>
      </c>
      <c r="G1098" s="78" t="s">
        <v>164</v>
      </c>
      <c r="H1098" s="78" t="s">
        <v>3326</v>
      </c>
      <c r="I1098" s="78" t="s">
        <v>3326</v>
      </c>
      <c r="J1098" s="78" t="s">
        <v>3345</v>
      </c>
    </row>
    <row r="1099" ht="15.75" customHeight="1">
      <c r="F1099" s="78" t="s">
        <v>164</v>
      </c>
      <c r="G1099" s="78" t="s">
        <v>164</v>
      </c>
      <c r="H1099" s="78" t="s">
        <v>3326</v>
      </c>
      <c r="I1099" s="78" t="s">
        <v>3326</v>
      </c>
      <c r="J1099" s="78" t="s">
        <v>4273</v>
      </c>
    </row>
    <row r="1100" ht="15.75" customHeight="1">
      <c r="F1100" s="78" t="s">
        <v>164</v>
      </c>
      <c r="G1100" s="78" t="s">
        <v>164</v>
      </c>
      <c r="H1100" s="78" t="s">
        <v>3326</v>
      </c>
      <c r="I1100" s="78" t="s">
        <v>3326</v>
      </c>
      <c r="J1100" s="78" t="s">
        <v>4274</v>
      </c>
    </row>
    <row r="1101" ht="15.75" customHeight="1">
      <c r="F1101" s="78" t="s">
        <v>164</v>
      </c>
      <c r="G1101" s="78" t="s">
        <v>164</v>
      </c>
      <c r="H1101" s="78" t="s">
        <v>3326</v>
      </c>
      <c r="I1101" s="78" t="s">
        <v>3326</v>
      </c>
      <c r="J1101" s="78" t="s">
        <v>4275</v>
      </c>
    </row>
    <row r="1102" ht="15.75" customHeight="1">
      <c r="F1102" s="78" t="s">
        <v>164</v>
      </c>
      <c r="G1102" s="78" t="s">
        <v>164</v>
      </c>
      <c r="H1102" s="78" t="s">
        <v>3326</v>
      </c>
      <c r="I1102" s="78" t="s">
        <v>3326</v>
      </c>
      <c r="J1102" s="78" t="s">
        <v>4276</v>
      </c>
    </row>
    <row r="1103" ht="15.75" customHeight="1">
      <c r="F1103" s="78" t="s">
        <v>164</v>
      </c>
      <c r="G1103" s="78" t="s">
        <v>164</v>
      </c>
      <c r="H1103" s="78" t="s">
        <v>3326</v>
      </c>
      <c r="I1103" s="78" t="s">
        <v>3326</v>
      </c>
      <c r="J1103" s="78" t="s">
        <v>4277</v>
      </c>
    </row>
    <row r="1104" ht="15.75" customHeight="1">
      <c r="F1104" s="78" t="s">
        <v>164</v>
      </c>
      <c r="G1104" s="78" t="s">
        <v>164</v>
      </c>
      <c r="H1104" s="78" t="s">
        <v>3326</v>
      </c>
      <c r="I1104" s="78" t="s">
        <v>3326</v>
      </c>
      <c r="J1104" s="78" t="s">
        <v>4278</v>
      </c>
    </row>
    <row r="1105" ht="15.75" customHeight="1">
      <c r="F1105" s="78" t="s">
        <v>164</v>
      </c>
      <c r="G1105" s="78" t="s">
        <v>164</v>
      </c>
      <c r="H1105" s="78" t="s">
        <v>3326</v>
      </c>
      <c r="I1105" s="78" t="s">
        <v>3326</v>
      </c>
      <c r="J1105" s="78" t="s">
        <v>4279</v>
      </c>
    </row>
    <row r="1106" ht="15.75" customHeight="1">
      <c r="F1106" s="78" t="s">
        <v>164</v>
      </c>
      <c r="G1106" s="78" t="s">
        <v>164</v>
      </c>
      <c r="H1106" s="78" t="s">
        <v>3326</v>
      </c>
      <c r="I1106" s="78" t="s">
        <v>3326</v>
      </c>
      <c r="J1106" s="78" t="s">
        <v>4280</v>
      </c>
    </row>
    <row r="1107" ht="15.75" customHeight="1">
      <c r="F1107" s="78" t="s">
        <v>164</v>
      </c>
      <c r="G1107" s="78" t="s">
        <v>164</v>
      </c>
      <c r="H1107" s="78" t="s">
        <v>3326</v>
      </c>
      <c r="I1107" s="78" t="s">
        <v>3326</v>
      </c>
      <c r="J1107" s="78" t="s">
        <v>4281</v>
      </c>
    </row>
    <row r="1108" ht="15.75" customHeight="1">
      <c r="F1108" s="78" t="s">
        <v>164</v>
      </c>
      <c r="G1108" s="78" t="s">
        <v>164</v>
      </c>
      <c r="H1108" s="78" t="s">
        <v>3326</v>
      </c>
      <c r="I1108" s="78" t="s">
        <v>3326</v>
      </c>
      <c r="J1108" s="78" t="s">
        <v>4282</v>
      </c>
    </row>
    <row r="1109" ht="15.75" customHeight="1">
      <c r="F1109" s="78" t="s">
        <v>164</v>
      </c>
      <c r="G1109" s="78" t="s">
        <v>164</v>
      </c>
      <c r="H1109" s="78" t="s">
        <v>3326</v>
      </c>
      <c r="I1109" s="78" t="s">
        <v>3326</v>
      </c>
      <c r="J1109" s="78" t="s">
        <v>3850</v>
      </c>
    </row>
    <row r="1110" ht="15.75" customHeight="1">
      <c r="F1110" s="78" t="s">
        <v>164</v>
      </c>
      <c r="G1110" s="78" t="s">
        <v>164</v>
      </c>
      <c r="H1110" s="78" t="s">
        <v>3326</v>
      </c>
      <c r="I1110" s="78" t="s">
        <v>3326</v>
      </c>
      <c r="J1110" s="78" t="s">
        <v>4283</v>
      </c>
    </row>
    <row r="1111" ht="15.75" customHeight="1">
      <c r="F1111" s="78" t="s">
        <v>164</v>
      </c>
      <c r="G1111" s="78" t="s">
        <v>164</v>
      </c>
      <c r="H1111" s="78" t="s">
        <v>3326</v>
      </c>
      <c r="I1111" s="78" t="s">
        <v>3326</v>
      </c>
      <c r="J1111" s="78" t="s">
        <v>4284</v>
      </c>
    </row>
    <row r="1112" ht="15.75" customHeight="1">
      <c r="F1112" s="78" t="s">
        <v>164</v>
      </c>
      <c r="G1112" s="78" t="s">
        <v>164</v>
      </c>
      <c r="H1112" s="78" t="s">
        <v>3326</v>
      </c>
      <c r="I1112" s="78" t="s">
        <v>3326</v>
      </c>
      <c r="J1112" s="78" t="s">
        <v>4285</v>
      </c>
    </row>
    <row r="1113" ht="15.75" customHeight="1">
      <c r="F1113" s="78" t="s">
        <v>164</v>
      </c>
      <c r="G1113" s="78" t="s">
        <v>164</v>
      </c>
      <c r="H1113" s="78" t="s">
        <v>3326</v>
      </c>
      <c r="I1113" s="78" t="s">
        <v>3326</v>
      </c>
      <c r="J1113" s="78" t="s">
        <v>4286</v>
      </c>
    </row>
    <row r="1114" ht="15.75" customHeight="1">
      <c r="F1114" s="78" t="s">
        <v>164</v>
      </c>
      <c r="G1114" s="78" t="s">
        <v>164</v>
      </c>
      <c r="H1114" s="78" t="s">
        <v>3326</v>
      </c>
      <c r="I1114" s="78" t="s">
        <v>3326</v>
      </c>
      <c r="J1114" s="78" t="s">
        <v>4287</v>
      </c>
    </row>
    <row r="1115" ht="15.75" customHeight="1">
      <c r="F1115" s="78" t="s">
        <v>164</v>
      </c>
      <c r="G1115" s="78" t="s">
        <v>164</v>
      </c>
      <c r="H1115" s="78" t="s">
        <v>3326</v>
      </c>
      <c r="I1115" s="78" t="s">
        <v>3326</v>
      </c>
      <c r="J1115" s="78" t="s">
        <v>4288</v>
      </c>
    </row>
    <row r="1116" ht="15.75" customHeight="1">
      <c r="F1116" s="78" t="s">
        <v>164</v>
      </c>
      <c r="G1116" s="78" t="s">
        <v>164</v>
      </c>
      <c r="H1116" s="78" t="s">
        <v>3326</v>
      </c>
      <c r="I1116" s="78" t="s">
        <v>3326</v>
      </c>
      <c r="J1116" s="78" t="s">
        <v>4289</v>
      </c>
    </row>
    <row r="1117" ht="15.75" customHeight="1">
      <c r="F1117" s="78" t="s">
        <v>164</v>
      </c>
      <c r="G1117" s="78" t="s">
        <v>164</v>
      </c>
      <c r="H1117" s="78" t="s">
        <v>3326</v>
      </c>
      <c r="I1117" s="78" t="s">
        <v>3326</v>
      </c>
      <c r="J1117" s="78" t="s">
        <v>4290</v>
      </c>
    </row>
    <row r="1118" ht="15.75" customHeight="1">
      <c r="F1118" s="78" t="s">
        <v>164</v>
      </c>
      <c r="G1118" s="78" t="s">
        <v>164</v>
      </c>
      <c r="H1118" s="78" t="s">
        <v>3326</v>
      </c>
      <c r="I1118" s="78" t="s">
        <v>3326</v>
      </c>
      <c r="J1118" s="78" t="s">
        <v>4291</v>
      </c>
    </row>
    <row r="1119" ht="15.75" customHeight="1">
      <c r="F1119" s="78" t="s">
        <v>164</v>
      </c>
      <c r="G1119" s="78" t="s">
        <v>164</v>
      </c>
      <c r="H1119" s="78" t="s">
        <v>3326</v>
      </c>
      <c r="I1119" s="78" t="s">
        <v>3326</v>
      </c>
      <c r="J1119" s="78" t="s">
        <v>3333</v>
      </c>
    </row>
    <row r="1120" ht="15.75" customHeight="1">
      <c r="F1120" s="78" t="s">
        <v>164</v>
      </c>
      <c r="G1120" s="78" t="s">
        <v>164</v>
      </c>
      <c r="H1120" s="78" t="s">
        <v>3326</v>
      </c>
      <c r="I1120" s="78" t="s">
        <v>3326</v>
      </c>
      <c r="J1120" s="78" t="s">
        <v>3382</v>
      </c>
    </row>
    <row r="1121" ht="15.75" customHeight="1">
      <c r="F1121" s="78" t="s">
        <v>164</v>
      </c>
      <c r="G1121" s="78" t="s">
        <v>164</v>
      </c>
      <c r="H1121" s="78" t="s">
        <v>164</v>
      </c>
      <c r="I1121" s="78" t="s">
        <v>4292</v>
      </c>
      <c r="J1121" s="78" t="s">
        <v>164</v>
      </c>
    </row>
    <row r="1122" ht="15.75" customHeight="1">
      <c r="F1122" s="78" t="s">
        <v>164</v>
      </c>
      <c r="G1122" s="78" t="s">
        <v>164</v>
      </c>
      <c r="H1122" s="78" t="s">
        <v>164</v>
      </c>
      <c r="I1122" s="78" t="s">
        <v>4292</v>
      </c>
      <c r="J1122" s="78" t="s">
        <v>4293</v>
      </c>
    </row>
    <row r="1123" ht="15.75" customHeight="1">
      <c r="F1123" s="78" t="s">
        <v>164</v>
      </c>
      <c r="G1123" s="78" t="s">
        <v>164</v>
      </c>
      <c r="H1123" s="78" t="s">
        <v>164</v>
      </c>
      <c r="I1123" s="78" t="s">
        <v>4292</v>
      </c>
      <c r="J1123" s="78" t="s">
        <v>4294</v>
      </c>
    </row>
    <row r="1124" ht="15.75" customHeight="1">
      <c r="F1124" s="78" t="s">
        <v>164</v>
      </c>
      <c r="G1124" s="78" t="s">
        <v>164</v>
      </c>
      <c r="H1124" s="78" t="s">
        <v>164</v>
      </c>
      <c r="I1124" s="78" t="s">
        <v>4292</v>
      </c>
      <c r="J1124" s="78" t="s">
        <v>4295</v>
      </c>
    </row>
    <row r="1125" ht="15.75" customHeight="1">
      <c r="F1125" s="78" t="s">
        <v>164</v>
      </c>
      <c r="G1125" s="78" t="s">
        <v>164</v>
      </c>
      <c r="H1125" s="78" t="s">
        <v>3329</v>
      </c>
      <c r="I1125" s="78" t="s">
        <v>3329</v>
      </c>
      <c r="J1125" s="78" t="s">
        <v>3329</v>
      </c>
    </row>
    <row r="1126" ht="15.75" customHeight="1">
      <c r="F1126" s="78" t="s">
        <v>164</v>
      </c>
      <c r="G1126" s="78" t="s">
        <v>164</v>
      </c>
      <c r="H1126" s="78" t="s">
        <v>3329</v>
      </c>
      <c r="I1126" s="78" t="s">
        <v>3329</v>
      </c>
      <c r="J1126" s="78" t="s">
        <v>4296</v>
      </c>
    </row>
    <row r="1127" ht="15.75" customHeight="1">
      <c r="F1127" s="78" t="s">
        <v>164</v>
      </c>
      <c r="G1127" s="78" t="s">
        <v>164</v>
      </c>
      <c r="H1127" s="78" t="s">
        <v>3329</v>
      </c>
      <c r="I1127" s="78" t="s">
        <v>3329</v>
      </c>
      <c r="J1127" s="78" t="s">
        <v>4297</v>
      </c>
    </row>
    <row r="1128" ht="15.75" customHeight="1">
      <c r="F1128" s="78" t="s">
        <v>164</v>
      </c>
      <c r="G1128" s="78" t="s">
        <v>164</v>
      </c>
      <c r="H1128" s="78" t="s">
        <v>3329</v>
      </c>
      <c r="I1128" s="78" t="s">
        <v>3329</v>
      </c>
      <c r="J1128" s="78" t="s">
        <v>4298</v>
      </c>
    </row>
    <row r="1129" ht="15.75" customHeight="1">
      <c r="F1129" s="78" t="s">
        <v>164</v>
      </c>
      <c r="G1129" s="78" t="s">
        <v>164</v>
      </c>
      <c r="H1129" s="78" t="s">
        <v>3329</v>
      </c>
      <c r="I1129" s="78" t="s">
        <v>3329</v>
      </c>
      <c r="J1129" s="78" t="s">
        <v>4299</v>
      </c>
    </row>
    <row r="1130" ht="15.75" customHeight="1">
      <c r="F1130" s="78" t="s">
        <v>164</v>
      </c>
      <c r="G1130" s="78" t="s">
        <v>164</v>
      </c>
      <c r="H1130" s="78" t="s">
        <v>3329</v>
      </c>
      <c r="I1130" s="78" t="s">
        <v>3329</v>
      </c>
      <c r="J1130" s="78" t="s">
        <v>4300</v>
      </c>
    </row>
    <row r="1131" ht="15.75" customHeight="1">
      <c r="F1131" s="78" t="s">
        <v>164</v>
      </c>
      <c r="G1131" s="78" t="s">
        <v>164</v>
      </c>
      <c r="H1131" s="78" t="s">
        <v>3329</v>
      </c>
      <c r="I1131" s="78" t="s">
        <v>3329</v>
      </c>
      <c r="J1131" s="78" t="s">
        <v>4301</v>
      </c>
    </row>
    <row r="1132" ht="15.75" customHeight="1">
      <c r="F1132" s="78" t="s">
        <v>164</v>
      </c>
      <c r="G1132" s="78" t="s">
        <v>164</v>
      </c>
      <c r="H1132" s="78" t="s">
        <v>3329</v>
      </c>
      <c r="I1132" s="78" t="s">
        <v>3329</v>
      </c>
      <c r="J1132" s="78" t="s">
        <v>4302</v>
      </c>
    </row>
    <row r="1133" ht="15.75" customHeight="1">
      <c r="F1133" s="78" t="s">
        <v>164</v>
      </c>
      <c r="G1133" s="78" t="s">
        <v>164</v>
      </c>
      <c r="H1133" s="78" t="s">
        <v>3329</v>
      </c>
      <c r="I1133" s="78" t="s">
        <v>3329</v>
      </c>
      <c r="J1133" s="78" t="s">
        <v>4303</v>
      </c>
    </row>
    <row r="1134" ht="15.75" customHeight="1">
      <c r="F1134" s="78" t="s">
        <v>164</v>
      </c>
      <c r="G1134" s="78" t="s">
        <v>164</v>
      </c>
      <c r="H1134" s="78" t="s">
        <v>3331</v>
      </c>
      <c r="I1134" s="78" t="s">
        <v>3331</v>
      </c>
      <c r="J1134" s="78" t="s">
        <v>3331</v>
      </c>
    </row>
    <row r="1135" ht="15.75" customHeight="1">
      <c r="F1135" s="78" t="s">
        <v>164</v>
      </c>
      <c r="G1135" s="78" t="s">
        <v>164</v>
      </c>
      <c r="H1135" s="78" t="s">
        <v>3331</v>
      </c>
      <c r="I1135" s="78" t="s">
        <v>3331</v>
      </c>
      <c r="J1135" s="78" t="s">
        <v>3248</v>
      </c>
    </row>
    <row r="1136" ht="15.75" customHeight="1">
      <c r="F1136" s="78" t="s">
        <v>164</v>
      </c>
      <c r="G1136" s="78" t="s">
        <v>164</v>
      </c>
      <c r="H1136" s="78" t="s">
        <v>3331</v>
      </c>
      <c r="I1136" s="78" t="s">
        <v>3331</v>
      </c>
      <c r="J1136" s="78" t="s">
        <v>4304</v>
      </c>
    </row>
    <row r="1137" ht="15.75" customHeight="1">
      <c r="F1137" s="78" t="s">
        <v>164</v>
      </c>
      <c r="G1137" s="78" t="s">
        <v>164</v>
      </c>
      <c r="H1137" s="78" t="s">
        <v>3331</v>
      </c>
      <c r="I1137" s="78" t="s">
        <v>3331</v>
      </c>
      <c r="J1137" s="78" t="s">
        <v>4305</v>
      </c>
    </row>
    <row r="1138" ht="15.75" customHeight="1">
      <c r="F1138" s="78" t="s">
        <v>164</v>
      </c>
      <c r="G1138" s="78" t="s">
        <v>164</v>
      </c>
      <c r="H1138" s="78" t="s">
        <v>3331</v>
      </c>
      <c r="I1138" s="78" t="s">
        <v>3331</v>
      </c>
      <c r="J1138" s="78" t="s">
        <v>4133</v>
      </c>
    </row>
    <row r="1139" ht="15.75" customHeight="1">
      <c r="F1139" s="78" t="s">
        <v>164</v>
      </c>
      <c r="G1139" s="78" t="s">
        <v>164</v>
      </c>
      <c r="H1139" s="78" t="s">
        <v>3331</v>
      </c>
      <c r="I1139" s="78" t="s">
        <v>3331</v>
      </c>
      <c r="J1139" s="78" t="s">
        <v>4043</v>
      </c>
    </row>
    <row r="1140" ht="15.75" customHeight="1">
      <c r="F1140" s="78" t="s">
        <v>164</v>
      </c>
      <c r="G1140" s="78" t="s">
        <v>164</v>
      </c>
      <c r="H1140" s="78" t="s">
        <v>3331</v>
      </c>
      <c r="I1140" s="78" t="s">
        <v>3331</v>
      </c>
      <c r="J1140" s="78" t="s">
        <v>4306</v>
      </c>
    </row>
    <row r="1141" ht="15.75" customHeight="1">
      <c r="F1141" s="78" t="s">
        <v>164</v>
      </c>
      <c r="G1141" s="78" t="s">
        <v>164</v>
      </c>
      <c r="H1141" s="78" t="s">
        <v>3331</v>
      </c>
      <c r="I1141" s="78" t="s">
        <v>3331</v>
      </c>
      <c r="J1141" s="78" t="s">
        <v>4307</v>
      </c>
    </row>
    <row r="1142" ht="15.75" customHeight="1">
      <c r="F1142" s="78" t="s">
        <v>164</v>
      </c>
      <c r="G1142" s="78" t="s">
        <v>164</v>
      </c>
      <c r="H1142" s="78" t="s">
        <v>3331</v>
      </c>
      <c r="I1142" s="78" t="s">
        <v>3331</v>
      </c>
      <c r="J1142" s="78" t="s">
        <v>4308</v>
      </c>
    </row>
    <row r="1143" ht="15.75" customHeight="1">
      <c r="F1143" s="78" t="s">
        <v>164</v>
      </c>
      <c r="G1143" s="78" t="s">
        <v>164</v>
      </c>
      <c r="H1143" s="78" t="s">
        <v>3333</v>
      </c>
      <c r="I1143" s="78" t="s">
        <v>3333</v>
      </c>
      <c r="J1143" s="78" t="s">
        <v>4309</v>
      </c>
    </row>
    <row r="1144" ht="15.75" customHeight="1">
      <c r="F1144" s="78" t="s">
        <v>164</v>
      </c>
      <c r="G1144" s="78" t="s">
        <v>164</v>
      </c>
      <c r="H1144" s="78" t="s">
        <v>3333</v>
      </c>
      <c r="I1144" s="78" t="s">
        <v>3333</v>
      </c>
      <c r="J1144" s="78" t="s">
        <v>4310</v>
      </c>
    </row>
    <row r="1145" ht="15.75" customHeight="1">
      <c r="F1145" s="78" t="s">
        <v>164</v>
      </c>
      <c r="G1145" s="78" t="s">
        <v>164</v>
      </c>
      <c r="H1145" s="78" t="s">
        <v>3333</v>
      </c>
      <c r="I1145" s="78" t="s">
        <v>3333</v>
      </c>
      <c r="J1145" s="78" t="s">
        <v>4311</v>
      </c>
    </row>
    <row r="1146" ht="15.75" customHeight="1">
      <c r="F1146" s="78" t="s">
        <v>164</v>
      </c>
      <c r="G1146" s="78" t="s">
        <v>164</v>
      </c>
      <c r="H1146" s="78" t="s">
        <v>3333</v>
      </c>
      <c r="I1146" s="78" t="s">
        <v>3333</v>
      </c>
      <c r="J1146" s="78" t="s">
        <v>4312</v>
      </c>
    </row>
    <row r="1147" ht="15.75" customHeight="1">
      <c r="F1147" s="78" t="s">
        <v>164</v>
      </c>
      <c r="G1147" s="78" t="s">
        <v>164</v>
      </c>
      <c r="H1147" s="78" t="s">
        <v>3333</v>
      </c>
      <c r="I1147" s="78" t="s">
        <v>3333</v>
      </c>
      <c r="J1147" s="78" t="s">
        <v>4313</v>
      </c>
    </row>
    <row r="1148" ht="15.75" customHeight="1">
      <c r="F1148" s="78" t="s">
        <v>164</v>
      </c>
      <c r="G1148" s="78" t="s">
        <v>164</v>
      </c>
      <c r="H1148" s="78" t="s">
        <v>3333</v>
      </c>
      <c r="I1148" s="78" t="s">
        <v>3333</v>
      </c>
      <c r="J1148" s="78" t="s">
        <v>3850</v>
      </c>
    </row>
    <row r="1149" ht="15.75" customHeight="1">
      <c r="F1149" s="78" t="s">
        <v>164</v>
      </c>
      <c r="G1149" s="78" t="s">
        <v>164</v>
      </c>
      <c r="H1149" s="78" t="s">
        <v>3333</v>
      </c>
      <c r="I1149" s="78" t="s">
        <v>3333</v>
      </c>
      <c r="J1149" s="78" t="s">
        <v>4314</v>
      </c>
    </row>
    <row r="1150" ht="15.75" customHeight="1">
      <c r="F1150" s="78" t="s">
        <v>164</v>
      </c>
      <c r="G1150" s="78" t="s">
        <v>164</v>
      </c>
      <c r="H1150" s="78" t="s">
        <v>3333</v>
      </c>
      <c r="I1150" s="78" t="s">
        <v>3333</v>
      </c>
      <c r="J1150" s="78" t="s">
        <v>4315</v>
      </c>
    </row>
    <row r="1151" ht="15.75" customHeight="1">
      <c r="F1151" s="78" t="s">
        <v>164</v>
      </c>
      <c r="G1151" s="78" t="s">
        <v>164</v>
      </c>
      <c r="H1151" s="78" t="s">
        <v>3333</v>
      </c>
      <c r="I1151" s="78" t="s">
        <v>3333</v>
      </c>
      <c r="J1151" s="78" t="s">
        <v>4316</v>
      </c>
    </row>
    <row r="1152" ht="15.75" customHeight="1">
      <c r="F1152" s="78" t="s">
        <v>164</v>
      </c>
      <c r="G1152" s="78" t="s">
        <v>164</v>
      </c>
      <c r="H1152" s="78" t="s">
        <v>3333</v>
      </c>
      <c r="I1152" s="78" t="s">
        <v>3333</v>
      </c>
      <c r="J1152" s="78" t="s">
        <v>3333</v>
      </c>
    </row>
    <row r="1153" ht="15.75" customHeight="1">
      <c r="F1153" s="78" t="s">
        <v>164</v>
      </c>
      <c r="G1153" s="78" t="s">
        <v>164</v>
      </c>
      <c r="H1153" s="78" t="s">
        <v>3335</v>
      </c>
      <c r="I1153" s="78" t="s">
        <v>3335</v>
      </c>
      <c r="J1153" s="78" t="s">
        <v>3335</v>
      </c>
    </row>
    <row r="1154" ht="15.75" customHeight="1">
      <c r="F1154" s="78" t="s">
        <v>164</v>
      </c>
      <c r="G1154" s="78" t="s">
        <v>164</v>
      </c>
      <c r="H1154" s="78" t="s">
        <v>3335</v>
      </c>
      <c r="I1154" s="78" t="s">
        <v>3335</v>
      </c>
      <c r="J1154" s="78" t="s">
        <v>4317</v>
      </c>
    </row>
    <row r="1155" ht="15.75" customHeight="1">
      <c r="F1155" s="78" t="s">
        <v>164</v>
      </c>
      <c r="G1155" s="78" t="s">
        <v>164</v>
      </c>
      <c r="H1155" s="78" t="s">
        <v>3335</v>
      </c>
      <c r="I1155" s="78" t="s">
        <v>3335</v>
      </c>
      <c r="J1155" s="78" t="s">
        <v>4318</v>
      </c>
    </row>
    <row r="1156" ht="15.75" customHeight="1">
      <c r="F1156" s="78" t="s">
        <v>164</v>
      </c>
      <c r="G1156" s="78" t="s">
        <v>164</v>
      </c>
      <c r="H1156" s="78" t="s">
        <v>3335</v>
      </c>
      <c r="I1156" s="78" t="s">
        <v>3335</v>
      </c>
      <c r="J1156" s="78" t="s">
        <v>4319</v>
      </c>
    </row>
    <row r="1157" ht="15.75" customHeight="1">
      <c r="F1157" s="78" t="s">
        <v>164</v>
      </c>
      <c r="G1157" s="78" t="s">
        <v>164</v>
      </c>
      <c r="H1157" s="78" t="s">
        <v>3335</v>
      </c>
      <c r="I1157" s="78" t="s">
        <v>3335</v>
      </c>
      <c r="J1157" s="78" t="s">
        <v>4320</v>
      </c>
    </row>
    <row r="1158" ht="15.75" customHeight="1">
      <c r="F1158" s="78" t="s">
        <v>164</v>
      </c>
      <c r="G1158" s="78" t="s">
        <v>164</v>
      </c>
      <c r="H1158" s="78" t="s">
        <v>3335</v>
      </c>
      <c r="I1158" s="78" t="s">
        <v>3335</v>
      </c>
      <c r="J1158" s="78" t="s">
        <v>4321</v>
      </c>
    </row>
    <row r="1159" ht="15.75" customHeight="1">
      <c r="F1159" s="78" t="s">
        <v>164</v>
      </c>
      <c r="G1159" s="78" t="s">
        <v>164</v>
      </c>
      <c r="H1159" s="78" t="s">
        <v>3335</v>
      </c>
      <c r="I1159" s="78" t="s">
        <v>3335</v>
      </c>
      <c r="J1159" s="78" t="s">
        <v>4322</v>
      </c>
    </row>
    <row r="1160" ht="15.75" customHeight="1">
      <c r="F1160" s="78" t="s">
        <v>164</v>
      </c>
      <c r="G1160" s="78" t="s">
        <v>164</v>
      </c>
      <c r="H1160" s="78" t="s">
        <v>3335</v>
      </c>
      <c r="I1160" s="78" t="s">
        <v>3335</v>
      </c>
      <c r="J1160" s="78" t="s">
        <v>4323</v>
      </c>
    </row>
    <row r="1161" ht="15.75" customHeight="1">
      <c r="F1161" s="78" t="s">
        <v>164</v>
      </c>
      <c r="G1161" s="78" t="s">
        <v>164</v>
      </c>
      <c r="H1161" s="78" t="s">
        <v>3335</v>
      </c>
      <c r="I1161" s="78" t="s">
        <v>3335</v>
      </c>
      <c r="J1161" s="78" t="s">
        <v>4324</v>
      </c>
    </row>
    <row r="1162" ht="15.75" customHeight="1">
      <c r="F1162" s="78" t="s">
        <v>137</v>
      </c>
      <c r="G1162" s="78" t="s">
        <v>3336</v>
      </c>
      <c r="H1162" s="78" t="s">
        <v>3337</v>
      </c>
      <c r="I1162" s="78" t="s">
        <v>3337</v>
      </c>
      <c r="J1162" s="78" t="s">
        <v>3337</v>
      </c>
    </row>
    <row r="1163" ht="15.75" customHeight="1">
      <c r="F1163" s="78" t="s">
        <v>137</v>
      </c>
      <c r="G1163" s="78" t="s">
        <v>3336</v>
      </c>
      <c r="H1163" s="78" t="s">
        <v>3337</v>
      </c>
      <c r="I1163" s="78" t="s">
        <v>3337</v>
      </c>
      <c r="J1163" s="78" t="s">
        <v>3594</v>
      </c>
    </row>
    <row r="1164" ht="15.75" customHeight="1">
      <c r="F1164" s="78" t="s">
        <v>137</v>
      </c>
      <c r="G1164" s="78" t="s">
        <v>3336</v>
      </c>
      <c r="H1164" s="78" t="s">
        <v>3337</v>
      </c>
      <c r="I1164" s="78" t="s">
        <v>3337</v>
      </c>
      <c r="J1164" s="78" t="s">
        <v>4325</v>
      </c>
    </row>
    <row r="1165" ht="15.75" customHeight="1">
      <c r="F1165" s="78" t="s">
        <v>137</v>
      </c>
      <c r="G1165" s="78" t="s">
        <v>3336</v>
      </c>
      <c r="H1165" s="78" t="s">
        <v>3337</v>
      </c>
      <c r="I1165" s="78" t="s">
        <v>3337</v>
      </c>
      <c r="J1165" s="78" t="s">
        <v>4326</v>
      </c>
    </row>
    <row r="1166" ht="15.75" customHeight="1">
      <c r="F1166" s="78" t="s">
        <v>137</v>
      </c>
      <c r="G1166" s="78" t="s">
        <v>3336</v>
      </c>
      <c r="H1166" s="78" t="s">
        <v>3337</v>
      </c>
      <c r="I1166" s="78" t="s">
        <v>3337</v>
      </c>
      <c r="J1166" s="78" t="s">
        <v>3921</v>
      </c>
    </row>
    <row r="1167" ht="15.75" customHeight="1">
      <c r="F1167" s="78" t="s">
        <v>137</v>
      </c>
      <c r="G1167" s="78" t="s">
        <v>3336</v>
      </c>
      <c r="H1167" s="78" t="s">
        <v>3337</v>
      </c>
      <c r="I1167" s="78" t="s">
        <v>3337</v>
      </c>
      <c r="J1167" s="78" t="s">
        <v>4327</v>
      </c>
    </row>
    <row r="1168" ht="15.75" customHeight="1">
      <c r="F1168" s="78" t="s">
        <v>137</v>
      </c>
      <c r="G1168" s="78" t="s">
        <v>3336</v>
      </c>
      <c r="H1168" s="78" t="s">
        <v>3337</v>
      </c>
      <c r="I1168" s="78" t="s">
        <v>3337</v>
      </c>
      <c r="J1168" s="78" t="s">
        <v>4328</v>
      </c>
    </row>
    <row r="1169" ht="15.75" customHeight="1">
      <c r="F1169" s="78" t="s">
        <v>137</v>
      </c>
      <c r="G1169" s="78" t="s">
        <v>3336</v>
      </c>
      <c r="H1169" s="78" t="s">
        <v>3337</v>
      </c>
      <c r="I1169" s="78" t="s">
        <v>3337</v>
      </c>
      <c r="J1169" s="78" t="s">
        <v>4329</v>
      </c>
    </row>
    <row r="1170" ht="15.75" customHeight="1">
      <c r="F1170" s="78" t="s">
        <v>137</v>
      </c>
      <c r="G1170" s="78" t="s">
        <v>3336</v>
      </c>
      <c r="H1170" s="78" t="s">
        <v>3337</v>
      </c>
      <c r="I1170" s="78" t="s">
        <v>3337</v>
      </c>
      <c r="J1170" s="78" t="s">
        <v>4330</v>
      </c>
    </row>
    <row r="1171" ht="15.75" customHeight="1">
      <c r="F1171" s="78" t="s">
        <v>137</v>
      </c>
      <c r="G1171" s="78" t="s">
        <v>3336</v>
      </c>
      <c r="H1171" s="78" t="s">
        <v>3337</v>
      </c>
      <c r="I1171" s="78" t="s">
        <v>3337</v>
      </c>
      <c r="J1171" s="78" t="s">
        <v>4331</v>
      </c>
    </row>
    <row r="1172" ht="15.75" customHeight="1">
      <c r="F1172" s="78" t="s">
        <v>137</v>
      </c>
      <c r="G1172" s="78" t="s">
        <v>3336</v>
      </c>
      <c r="H1172" s="78" t="s">
        <v>3337</v>
      </c>
      <c r="I1172" s="78" t="s">
        <v>3337</v>
      </c>
      <c r="J1172" s="78" t="s">
        <v>4332</v>
      </c>
    </row>
    <row r="1173" ht="15.75" customHeight="1">
      <c r="F1173" s="78" t="s">
        <v>137</v>
      </c>
      <c r="G1173" s="78" t="s">
        <v>3336</v>
      </c>
      <c r="H1173" s="78" t="s">
        <v>3339</v>
      </c>
      <c r="I1173" s="78" t="s">
        <v>3339</v>
      </c>
      <c r="J1173" s="78" t="s">
        <v>3339</v>
      </c>
    </row>
    <row r="1174" ht="15.75" customHeight="1">
      <c r="F1174" s="78" t="s">
        <v>137</v>
      </c>
      <c r="G1174" s="78" t="s">
        <v>3336</v>
      </c>
      <c r="H1174" s="78" t="s">
        <v>3339</v>
      </c>
      <c r="I1174" s="78" t="s">
        <v>3339</v>
      </c>
      <c r="J1174" s="78" t="s">
        <v>4333</v>
      </c>
    </row>
    <row r="1175" ht="15.75" customHeight="1">
      <c r="F1175" s="78" t="s">
        <v>137</v>
      </c>
      <c r="G1175" s="78" t="s">
        <v>3336</v>
      </c>
      <c r="H1175" s="78" t="s">
        <v>3339</v>
      </c>
      <c r="I1175" s="78" t="s">
        <v>3339</v>
      </c>
      <c r="J1175" s="78" t="s">
        <v>4334</v>
      </c>
    </row>
    <row r="1176" ht="15.75" customHeight="1">
      <c r="F1176" s="78" t="s">
        <v>137</v>
      </c>
      <c r="G1176" s="78" t="s">
        <v>3336</v>
      </c>
      <c r="H1176" s="78" t="s">
        <v>3339</v>
      </c>
      <c r="I1176" s="78" t="s">
        <v>3339</v>
      </c>
      <c r="J1176" s="78" t="s">
        <v>4335</v>
      </c>
    </row>
    <row r="1177" ht="15.75" customHeight="1">
      <c r="F1177" s="78" t="s">
        <v>137</v>
      </c>
      <c r="G1177" s="78" t="s">
        <v>3336</v>
      </c>
      <c r="H1177" s="78" t="s">
        <v>3339</v>
      </c>
      <c r="I1177" s="78" t="s">
        <v>3339</v>
      </c>
      <c r="J1177" s="78" t="s">
        <v>4336</v>
      </c>
    </row>
    <row r="1178" ht="15.75" customHeight="1">
      <c r="F1178" s="78" t="s">
        <v>137</v>
      </c>
      <c r="G1178" s="78" t="s">
        <v>3336</v>
      </c>
      <c r="H1178" s="78" t="s">
        <v>3339</v>
      </c>
      <c r="I1178" s="78" t="s">
        <v>3339</v>
      </c>
      <c r="J1178" s="78" t="s">
        <v>4337</v>
      </c>
    </row>
    <row r="1179" ht="15.75" customHeight="1">
      <c r="F1179" s="78" t="s">
        <v>137</v>
      </c>
      <c r="G1179" s="78" t="s">
        <v>3336</v>
      </c>
      <c r="H1179" s="78" t="s">
        <v>3339</v>
      </c>
      <c r="I1179" s="78" t="s">
        <v>3339</v>
      </c>
      <c r="J1179" s="78" t="s">
        <v>4338</v>
      </c>
    </row>
    <row r="1180" ht="15.75" customHeight="1">
      <c r="F1180" s="78" t="s">
        <v>137</v>
      </c>
      <c r="G1180" s="78" t="s">
        <v>3336</v>
      </c>
      <c r="H1180" s="78" t="s">
        <v>3339</v>
      </c>
      <c r="I1180" s="78" t="s">
        <v>3339</v>
      </c>
      <c r="J1180" s="78" t="s">
        <v>4339</v>
      </c>
    </row>
    <row r="1181" ht="15.75" customHeight="1">
      <c r="F1181" s="78" t="s">
        <v>137</v>
      </c>
      <c r="G1181" s="78" t="s">
        <v>3336</v>
      </c>
      <c r="H1181" s="78" t="s">
        <v>3341</v>
      </c>
      <c r="I1181" s="78" t="s">
        <v>3341</v>
      </c>
      <c r="J1181" s="78" t="s">
        <v>3341</v>
      </c>
    </row>
    <row r="1182" ht="15.75" customHeight="1">
      <c r="F1182" s="78" t="s">
        <v>137</v>
      </c>
      <c r="G1182" s="78" t="s">
        <v>3336</v>
      </c>
      <c r="H1182" s="78" t="s">
        <v>3341</v>
      </c>
      <c r="I1182" s="78" t="s">
        <v>3341</v>
      </c>
      <c r="J1182" s="78" t="s">
        <v>3876</v>
      </c>
    </row>
    <row r="1183" ht="15.75" customHeight="1">
      <c r="F1183" s="78" t="s">
        <v>137</v>
      </c>
      <c r="G1183" s="78" t="s">
        <v>3336</v>
      </c>
      <c r="H1183" s="78" t="s">
        <v>3341</v>
      </c>
      <c r="I1183" s="78" t="s">
        <v>3341</v>
      </c>
      <c r="J1183" s="78" t="s">
        <v>4340</v>
      </c>
    </row>
    <row r="1184" ht="15.75" customHeight="1">
      <c r="F1184" s="78" t="s">
        <v>137</v>
      </c>
      <c r="G1184" s="78" t="s">
        <v>3336</v>
      </c>
      <c r="H1184" s="78" t="s">
        <v>3341</v>
      </c>
      <c r="I1184" s="78" t="s">
        <v>3341</v>
      </c>
      <c r="J1184" s="78" t="s">
        <v>4341</v>
      </c>
    </row>
    <row r="1185" ht="15.75" customHeight="1">
      <c r="F1185" s="78" t="s">
        <v>137</v>
      </c>
      <c r="G1185" s="78" t="s">
        <v>3336</v>
      </c>
      <c r="H1185" s="78" t="s">
        <v>3341</v>
      </c>
      <c r="I1185" s="78" t="s">
        <v>3341</v>
      </c>
      <c r="J1185" s="78" t="s">
        <v>4342</v>
      </c>
    </row>
    <row r="1186" ht="15.75" customHeight="1">
      <c r="F1186" s="78" t="s">
        <v>137</v>
      </c>
      <c r="G1186" s="78" t="s">
        <v>3336</v>
      </c>
      <c r="H1186" s="78" t="s">
        <v>3341</v>
      </c>
      <c r="I1186" s="78" t="s">
        <v>3341</v>
      </c>
      <c r="J1186" s="78" t="s">
        <v>4343</v>
      </c>
    </row>
    <row r="1187" ht="15.75" customHeight="1">
      <c r="F1187" s="78" t="s">
        <v>137</v>
      </c>
      <c r="G1187" s="78" t="s">
        <v>3336</v>
      </c>
      <c r="H1187" s="78" t="s">
        <v>3343</v>
      </c>
      <c r="I1187" s="78" t="s">
        <v>3343</v>
      </c>
      <c r="J1187" s="78" t="s">
        <v>3343</v>
      </c>
    </row>
    <row r="1188" ht="15.75" customHeight="1">
      <c r="F1188" s="78" t="s">
        <v>137</v>
      </c>
      <c r="G1188" s="78" t="s">
        <v>3336</v>
      </c>
      <c r="H1188" s="78" t="s">
        <v>3343</v>
      </c>
      <c r="I1188" s="78" t="s">
        <v>3343</v>
      </c>
      <c r="J1188" s="78" t="s">
        <v>4344</v>
      </c>
    </row>
    <row r="1189" ht="15.75" customHeight="1">
      <c r="F1189" s="78" t="s">
        <v>137</v>
      </c>
      <c r="G1189" s="78" t="s">
        <v>3336</v>
      </c>
      <c r="H1189" s="78" t="s">
        <v>3343</v>
      </c>
      <c r="I1189" s="78" t="s">
        <v>3343</v>
      </c>
      <c r="J1189" s="78" t="s">
        <v>4163</v>
      </c>
    </row>
    <row r="1190" ht="15.75" customHeight="1">
      <c r="F1190" s="78" t="s">
        <v>137</v>
      </c>
      <c r="G1190" s="78" t="s">
        <v>3336</v>
      </c>
      <c r="H1190" s="78" t="s">
        <v>3345</v>
      </c>
      <c r="I1190" s="78" t="s">
        <v>3345</v>
      </c>
      <c r="J1190" s="78" t="s">
        <v>3345</v>
      </c>
    </row>
    <row r="1191" ht="15.75" customHeight="1">
      <c r="F1191" s="78" t="s">
        <v>137</v>
      </c>
      <c r="G1191" s="78" t="s">
        <v>3336</v>
      </c>
      <c r="H1191" s="78" t="s">
        <v>3345</v>
      </c>
      <c r="I1191" s="78" t="s">
        <v>3345</v>
      </c>
      <c r="J1191" s="78" t="s">
        <v>4345</v>
      </c>
    </row>
    <row r="1192" ht="15.75" customHeight="1">
      <c r="F1192" s="78" t="s">
        <v>137</v>
      </c>
      <c r="G1192" s="78" t="s">
        <v>3336</v>
      </c>
      <c r="H1192" s="78" t="s">
        <v>3345</v>
      </c>
      <c r="I1192" s="78" t="s">
        <v>3345</v>
      </c>
      <c r="J1192" s="78" t="s">
        <v>4346</v>
      </c>
    </row>
    <row r="1193" ht="15.75" customHeight="1">
      <c r="F1193" s="78" t="s">
        <v>137</v>
      </c>
      <c r="G1193" s="78" t="s">
        <v>3336</v>
      </c>
      <c r="H1193" s="78" t="s">
        <v>3345</v>
      </c>
      <c r="I1193" s="78" t="s">
        <v>3345</v>
      </c>
      <c r="J1193" s="78" t="s">
        <v>4347</v>
      </c>
    </row>
    <row r="1194" ht="15.75" customHeight="1">
      <c r="F1194" s="78" t="s">
        <v>137</v>
      </c>
      <c r="G1194" s="78" t="s">
        <v>3336</v>
      </c>
      <c r="H1194" s="78" t="s">
        <v>3347</v>
      </c>
      <c r="I1194" s="78" t="s">
        <v>3347</v>
      </c>
      <c r="J1194" s="78" t="s">
        <v>3347</v>
      </c>
    </row>
    <row r="1195" ht="15.75" customHeight="1">
      <c r="F1195" s="78" t="s">
        <v>137</v>
      </c>
      <c r="G1195" s="78" t="s">
        <v>3336</v>
      </c>
      <c r="H1195" s="78" t="s">
        <v>3347</v>
      </c>
      <c r="I1195" s="78" t="s">
        <v>3347</v>
      </c>
      <c r="J1195" s="78" t="s">
        <v>4348</v>
      </c>
    </row>
    <row r="1196" ht="15.75" customHeight="1">
      <c r="F1196" s="78" t="s">
        <v>137</v>
      </c>
      <c r="G1196" s="78" t="s">
        <v>3336</v>
      </c>
      <c r="H1196" s="78" t="s">
        <v>3347</v>
      </c>
      <c r="I1196" s="78" t="s">
        <v>3347</v>
      </c>
      <c r="J1196" s="78" t="s">
        <v>4349</v>
      </c>
    </row>
    <row r="1197" ht="15.75" customHeight="1">
      <c r="F1197" s="78" t="s">
        <v>137</v>
      </c>
      <c r="G1197" s="78" t="s">
        <v>3336</v>
      </c>
      <c r="H1197" s="78" t="s">
        <v>3347</v>
      </c>
      <c r="I1197" s="78" t="s">
        <v>3347</v>
      </c>
      <c r="J1197" s="78" t="s">
        <v>4350</v>
      </c>
    </row>
    <row r="1198" ht="15.75" customHeight="1">
      <c r="F1198" s="78" t="s">
        <v>137</v>
      </c>
      <c r="G1198" s="78" t="s">
        <v>3336</v>
      </c>
      <c r="H1198" s="78" t="s">
        <v>3347</v>
      </c>
      <c r="I1198" s="78" t="s">
        <v>3347</v>
      </c>
      <c r="J1198" s="78" t="s">
        <v>4351</v>
      </c>
    </row>
    <row r="1199" ht="15.75" customHeight="1">
      <c r="F1199" s="78" t="s">
        <v>137</v>
      </c>
      <c r="G1199" s="78" t="s">
        <v>3336</v>
      </c>
      <c r="H1199" s="78" t="s">
        <v>3347</v>
      </c>
      <c r="I1199" s="78" t="s">
        <v>3347</v>
      </c>
      <c r="J1199" s="78" t="s">
        <v>4352</v>
      </c>
    </row>
    <row r="1200" ht="15.75" customHeight="1">
      <c r="F1200" s="78" t="s">
        <v>137</v>
      </c>
      <c r="G1200" s="78" t="s">
        <v>3336</v>
      </c>
      <c r="H1200" s="78" t="s">
        <v>3347</v>
      </c>
      <c r="I1200" s="78" t="s">
        <v>3347</v>
      </c>
      <c r="J1200" s="78" t="s">
        <v>4353</v>
      </c>
    </row>
    <row r="1201" ht="15.75" customHeight="1">
      <c r="F1201" s="78" t="s">
        <v>137</v>
      </c>
      <c r="G1201" s="78" t="s">
        <v>3336</v>
      </c>
      <c r="H1201" s="78" t="s">
        <v>3347</v>
      </c>
      <c r="I1201" s="78" t="s">
        <v>3347</v>
      </c>
      <c r="J1201" s="78" t="s">
        <v>4354</v>
      </c>
    </row>
    <row r="1202" ht="15.75" customHeight="1">
      <c r="F1202" s="78" t="s">
        <v>137</v>
      </c>
      <c r="G1202" s="78" t="s">
        <v>3336</v>
      </c>
      <c r="H1202" s="78" t="s">
        <v>3347</v>
      </c>
      <c r="I1202" s="78" t="s">
        <v>3347</v>
      </c>
      <c r="J1202" s="78" t="s">
        <v>4355</v>
      </c>
    </row>
    <row r="1203" ht="15.75" customHeight="1">
      <c r="F1203" s="78" t="s">
        <v>137</v>
      </c>
      <c r="G1203" s="78" t="s">
        <v>3336</v>
      </c>
      <c r="H1203" s="78" t="s">
        <v>3347</v>
      </c>
      <c r="I1203" s="78" t="s">
        <v>3347</v>
      </c>
      <c r="J1203" s="78" t="s">
        <v>4356</v>
      </c>
    </row>
    <row r="1204" ht="15.75" customHeight="1">
      <c r="F1204" s="78" t="s">
        <v>137</v>
      </c>
      <c r="G1204" s="78" t="s">
        <v>3336</v>
      </c>
      <c r="H1204" s="78" t="s">
        <v>3349</v>
      </c>
      <c r="I1204" s="78" t="s">
        <v>3349</v>
      </c>
      <c r="J1204" s="78" t="s">
        <v>4357</v>
      </c>
    </row>
    <row r="1205" ht="15.75" customHeight="1">
      <c r="F1205" s="78" t="s">
        <v>137</v>
      </c>
      <c r="G1205" s="78" t="s">
        <v>3336</v>
      </c>
      <c r="H1205" s="78" t="s">
        <v>3349</v>
      </c>
      <c r="I1205" s="78" t="s">
        <v>3349</v>
      </c>
      <c r="J1205" s="78" t="s">
        <v>4358</v>
      </c>
    </row>
    <row r="1206" ht="15.75" customHeight="1">
      <c r="F1206" s="78" t="s">
        <v>137</v>
      </c>
      <c r="G1206" s="78" t="s">
        <v>3336</v>
      </c>
      <c r="H1206" s="78" t="s">
        <v>3349</v>
      </c>
      <c r="I1206" s="78" t="s">
        <v>3349</v>
      </c>
      <c r="J1206" s="78" t="s">
        <v>4359</v>
      </c>
    </row>
    <row r="1207" ht="15.75" customHeight="1">
      <c r="F1207" s="78" t="s">
        <v>137</v>
      </c>
      <c r="G1207" s="78" t="s">
        <v>3336</v>
      </c>
      <c r="H1207" s="78" t="s">
        <v>3349</v>
      </c>
      <c r="I1207" s="78" t="s">
        <v>3349</v>
      </c>
      <c r="J1207" s="78" t="s">
        <v>3349</v>
      </c>
    </row>
    <row r="1208" ht="15.75" customHeight="1">
      <c r="F1208" s="78" t="s">
        <v>137</v>
      </c>
      <c r="G1208" s="78" t="s">
        <v>3336</v>
      </c>
      <c r="H1208" s="78" t="s">
        <v>3349</v>
      </c>
      <c r="I1208" s="78" t="s">
        <v>3349</v>
      </c>
      <c r="J1208" s="78" t="s">
        <v>4360</v>
      </c>
    </row>
    <row r="1209" ht="15.75" customHeight="1">
      <c r="F1209" s="78" t="s">
        <v>137</v>
      </c>
      <c r="G1209" s="78" t="s">
        <v>3336</v>
      </c>
      <c r="H1209" s="78" t="s">
        <v>3351</v>
      </c>
      <c r="I1209" s="78" t="s">
        <v>3351</v>
      </c>
      <c r="J1209" s="78" t="s">
        <v>4361</v>
      </c>
    </row>
    <row r="1210" ht="15.75" customHeight="1">
      <c r="F1210" s="78" t="s">
        <v>137</v>
      </c>
      <c r="G1210" s="78" t="s">
        <v>3336</v>
      </c>
      <c r="H1210" s="78" t="s">
        <v>3351</v>
      </c>
      <c r="I1210" s="78" t="s">
        <v>3351</v>
      </c>
      <c r="J1210" s="78" t="s">
        <v>4362</v>
      </c>
    </row>
    <row r="1211" ht="15.75" customHeight="1">
      <c r="F1211" s="78" t="s">
        <v>137</v>
      </c>
      <c r="G1211" s="78" t="s">
        <v>3336</v>
      </c>
      <c r="H1211" s="78" t="s">
        <v>3351</v>
      </c>
      <c r="I1211" s="78" t="s">
        <v>3351</v>
      </c>
      <c r="J1211" s="78" t="s">
        <v>4363</v>
      </c>
    </row>
    <row r="1212" ht="15.75" customHeight="1">
      <c r="F1212" s="78" t="s">
        <v>137</v>
      </c>
      <c r="G1212" s="78" t="s">
        <v>3336</v>
      </c>
      <c r="H1212" s="78" t="s">
        <v>3351</v>
      </c>
      <c r="I1212" s="78" t="s">
        <v>3351</v>
      </c>
      <c r="J1212" s="78" t="s">
        <v>4364</v>
      </c>
    </row>
    <row r="1213" ht="15.75" customHeight="1">
      <c r="F1213" s="78" t="s">
        <v>137</v>
      </c>
      <c r="G1213" s="78" t="s">
        <v>3336</v>
      </c>
      <c r="H1213" s="78" t="s">
        <v>3351</v>
      </c>
      <c r="I1213" s="78" t="s">
        <v>3351</v>
      </c>
      <c r="J1213" s="78" t="s">
        <v>4365</v>
      </c>
    </row>
    <row r="1214" ht="15.75" customHeight="1">
      <c r="F1214" s="78" t="s">
        <v>137</v>
      </c>
      <c r="G1214" s="78" t="s">
        <v>3336</v>
      </c>
      <c r="H1214" s="78" t="s">
        <v>3351</v>
      </c>
      <c r="I1214" s="78" t="s">
        <v>3351</v>
      </c>
      <c r="J1214" s="78" t="s">
        <v>4366</v>
      </c>
    </row>
    <row r="1215" ht="15.75" customHeight="1">
      <c r="F1215" s="78" t="s">
        <v>137</v>
      </c>
      <c r="G1215" s="78" t="s">
        <v>3336</v>
      </c>
      <c r="H1215" s="78" t="s">
        <v>3351</v>
      </c>
      <c r="I1215" s="78" t="s">
        <v>3351</v>
      </c>
      <c r="J1215" s="78" t="s">
        <v>4367</v>
      </c>
    </row>
    <row r="1216" ht="15.75" customHeight="1">
      <c r="F1216" s="78" t="s">
        <v>137</v>
      </c>
      <c r="G1216" s="78" t="s">
        <v>3336</v>
      </c>
      <c r="H1216" s="78" t="s">
        <v>3351</v>
      </c>
      <c r="I1216" s="78" t="s">
        <v>3351</v>
      </c>
      <c r="J1216" s="78" t="s">
        <v>4368</v>
      </c>
    </row>
    <row r="1217" ht="15.75" customHeight="1">
      <c r="F1217" s="78" t="s">
        <v>137</v>
      </c>
      <c r="G1217" s="78" t="s">
        <v>3336</v>
      </c>
      <c r="H1217" s="78" t="s">
        <v>3351</v>
      </c>
      <c r="I1217" s="78" t="s">
        <v>3351</v>
      </c>
      <c r="J1217" s="78" t="s">
        <v>3351</v>
      </c>
    </row>
    <row r="1218" ht="15.75" customHeight="1">
      <c r="F1218" s="78" t="s">
        <v>137</v>
      </c>
      <c r="G1218" s="78" t="s">
        <v>3336</v>
      </c>
      <c r="H1218" s="78" t="s">
        <v>3351</v>
      </c>
      <c r="I1218" s="78" t="s">
        <v>3351</v>
      </c>
      <c r="J1218" s="78" t="s">
        <v>4369</v>
      </c>
    </row>
    <row r="1219" ht="15.75" customHeight="1">
      <c r="F1219" s="78" t="s">
        <v>137</v>
      </c>
      <c r="G1219" s="78" t="s">
        <v>3336</v>
      </c>
      <c r="H1219" s="78" t="s">
        <v>3351</v>
      </c>
      <c r="I1219" s="78" t="s">
        <v>3351</v>
      </c>
      <c r="J1219" s="78" t="s">
        <v>4370</v>
      </c>
    </row>
    <row r="1220" ht="15.75" customHeight="1">
      <c r="F1220" s="78" t="s">
        <v>137</v>
      </c>
      <c r="G1220" s="78" t="s">
        <v>3336</v>
      </c>
      <c r="H1220" s="78" t="s">
        <v>3351</v>
      </c>
      <c r="I1220" s="78" t="s">
        <v>3351</v>
      </c>
      <c r="J1220" s="78" t="s">
        <v>4371</v>
      </c>
    </row>
    <row r="1221" ht="15.75" customHeight="1">
      <c r="F1221" s="78" t="s">
        <v>137</v>
      </c>
      <c r="G1221" s="78" t="s">
        <v>3336</v>
      </c>
      <c r="H1221" s="78" t="s">
        <v>3351</v>
      </c>
      <c r="I1221" s="78" t="s">
        <v>3351</v>
      </c>
      <c r="J1221" s="78" t="s">
        <v>4372</v>
      </c>
    </row>
    <row r="1222" ht="15.75" customHeight="1">
      <c r="F1222" s="78" t="s">
        <v>137</v>
      </c>
      <c r="G1222" s="78" t="s">
        <v>3336</v>
      </c>
      <c r="H1222" s="78" t="s">
        <v>3353</v>
      </c>
      <c r="I1222" s="78" t="s">
        <v>4373</v>
      </c>
      <c r="J1222" s="78" t="s">
        <v>4374</v>
      </c>
    </row>
    <row r="1223" ht="15.75" customHeight="1">
      <c r="F1223" s="78" t="s">
        <v>137</v>
      </c>
      <c r="G1223" s="78" t="s">
        <v>3336</v>
      </c>
      <c r="H1223" s="78" t="s">
        <v>3353</v>
      </c>
      <c r="I1223" s="78" t="s">
        <v>4373</v>
      </c>
      <c r="J1223" s="78" t="s">
        <v>4375</v>
      </c>
    </row>
    <row r="1224" ht="15.75" customHeight="1">
      <c r="F1224" s="78" t="s">
        <v>137</v>
      </c>
      <c r="G1224" s="78" t="s">
        <v>3336</v>
      </c>
      <c r="H1224" s="78" t="s">
        <v>3353</v>
      </c>
      <c r="I1224" s="78" t="s">
        <v>4373</v>
      </c>
      <c r="J1224" s="78" t="s">
        <v>4376</v>
      </c>
    </row>
    <row r="1225" ht="15.75" customHeight="1">
      <c r="F1225" s="78" t="s">
        <v>137</v>
      </c>
      <c r="G1225" s="78" t="s">
        <v>3336</v>
      </c>
      <c r="H1225" s="78" t="s">
        <v>3353</v>
      </c>
      <c r="I1225" s="78" t="s">
        <v>4373</v>
      </c>
      <c r="J1225" s="78" t="s">
        <v>4377</v>
      </c>
    </row>
    <row r="1226" ht="15.75" customHeight="1">
      <c r="F1226" s="78" t="s">
        <v>137</v>
      </c>
      <c r="G1226" s="78" t="s">
        <v>3336</v>
      </c>
      <c r="H1226" s="78" t="s">
        <v>3353</v>
      </c>
      <c r="I1226" s="78" t="s">
        <v>4373</v>
      </c>
      <c r="J1226" s="78" t="s">
        <v>4378</v>
      </c>
    </row>
    <row r="1227" ht="15.75" customHeight="1">
      <c r="F1227" s="78" t="s">
        <v>137</v>
      </c>
      <c r="G1227" s="78" t="s">
        <v>3336</v>
      </c>
      <c r="H1227" s="78" t="s">
        <v>3353</v>
      </c>
      <c r="I1227" s="78" t="s">
        <v>4373</v>
      </c>
      <c r="J1227" s="78" t="s">
        <v>4379</v>
      </c>
    </row>
    <row r="1228" ht="15.75" customHeight="1">
      <c r="F1228" s="78" t="s">
        <v>137</v>
      </c>
      <c r="G1228" s="78" t="s">
        <v>3336</v>
      </c>
      <c r="H1228" s="78" t="s">
        <v>3353</v>
      </c>
      <c r="I1228" s="78" t="s">
        <v>4373</v>
      </c>
      <c r="J1228" s="78" t="s">
        <v>4380</v>
      </c>
    </row>
    <row r="1229" ht="15.75" customHeight="1">
      <c r="F1229" s="78" t="s">
        <v>137</v>
      </c>
      <c r="G1229" s="78" t="s">
        <v>3336</v>
      </c>
      <c r="H1229" s="78" t="s">
        <v>3353</v>
      </c>
      <c r="I1229" s="78" t="s">
        <v>4373</v>
      </c>
      <c r="J1229" s="78" t="s">
        <v>4381</v>
      </c>
    </row>
    <row r="1230" ht="15.75" customHeight="1">
      <c r="F1230" s="78" t="s">
        <v>137</v>
      </c>
      <c r="G1230" s="78" t="s">
        <v>3336</v>
      </c>
      <c r="H1230" s="78" t="s">
        <v>3355</v>
      </c>
      <c r="I1230" s="78" t="s">
        <v>4382</v>
      </c>
      <c r="J1230" s="78" t="s">
        <v>3355</v>
      </c>
    </row>
    <row r="1231" ht="15.75" customHeight="1">
      <c r="F1231" s="78" t="s">
        <v>137</v>
      </c>
      <c r="G1231" s="78" t="s">
        <v>3336</v>
      </c>
      <c r="H1231" s="78" t="s">
        <v>3355</v>
      </c>
      <c r="I1231" s="78" t="s">
        <v>4382</v>
      </c>
      <c r="J1231" s="78" t="s">
        <v>4383</v>
      </c>
    </row>
    <row r="1232" ht="15.75" customHeight="1">
      <c r="F1232" s="78" t="s">
        <v>137</v>
      </c>
      <c r="G1232" s="78" t="s">
        <v>3336</v>
      </c>
      <c r="H1232" s="78" t="s">
        <v>3355</v>
      </c>
      <c r="I1232" s="78" t="s">
        <v>4382</v>
      </c>
      <c r="J1232" s="78" t="s">
        <v>4384</v>
      </c>
    </row>
    <row r="1233" ht="15.75" customHeight="1">
      <c r="F1233" s="78" t="s">
        <v>137</v>
      </c>
      <c r="G1233" s="78" t="s">
        <v>3336</v>
      </c>
      <c r="H1233" s="78" t="s">
        <v>3355</v>
      </c>
      <c r="I1233" s="78" t="s">
        <v>4382</v>
      </c>
      <c r="J1233" s="78" t="s">
        <v>4385</v>
      </c>
    </row>
    <row r="1234" ht="15.75" customHeight="1">
      <c r="F1234" s="78" t="s">
        <v>137</v>
      </c>
      <c r="G1234" s="78" t="s">
        <v>3336</v>
      </c>
      <c r="H1234" s="78" t="s">
        <v>3355</v>
      </c>
      <c r="I1234" s="78" t="s">
        <v>4382</v>
      </c>
      <c r="J1234" s="78" t="s">
        <v>3952</v>
      </c>
    </row>
    <row r="1235" ht="15.75" customHeight="1">
      <c r="F1235" s="78" t="s">
        <v>137</v>
      </c>
      <c r="G1235" s="78" t="s">
        <v>3336</v>
      </c>
      <c r="H1235" s="78" t="s">
        <v>3355</v>
      </c>
      <c r="I1235" s="78" t="s">
        <v>4382</v>
      </c>
      <c r="J1235" s="78" t="s">
        <v>4386</v>
      </c>
    </row>
    <row r="1236" ht="15.75" customHeight="1">
      <c r="F1236" s="78" t="s">
        <v>137</v>
      </c>
      <c r="G1236" s="78" t="s">
        <v>3336</v>
      </c>
      <c r="H1236" s="78" t="s">
        <v>3355</v>
      </c>
      <c r="I1236" s="78" t="s">
        <v>4382</v>
      </c>
      <c r="J1236" s="78" t="s">
        <v>4387</v>
      </c>
    </row>
    <row r="1237" ht="15.75" customHeight="1">
      <c r="F1237" s="78" t="s">
        <v>137</v>
      </c>
      <c r="G1237" s="78" t="s">
        <v>3336</v>
      </c>
      <c r="H1237" s="78" t="s">
        <v>3355</v>
      </c>
      <c r="I1237" s="78" t="s">
        <v>4382</v>
      </c>
      <c r="J1237" s="78" t="s">
        <v>4388</v>
      </c>
    </row>
    <row r="1238" ht="15.75" customHeight="1">
      <c r="F1238" s="78" t="s">
        <v>137</v>
      </c>
      <c r="G1238" s="78" t="s">
        <v>3336</v>
      </c>
      <c r="H1238" s="78" t="s">
        <v>3357</v>
      </c>
      <c r="I1238" s="78" t="s">
        <v>4389</v>
      </c>
      <c r="J1238" s="78" t="s">
        <v>4390</v>
      </c>
    </row>
    <row r="1239" ht="15.75" customHeight="1">
      <c r="F1239" s="78" t="s">
        <v>137</v>
      </c>
      <c r="G1239" s="78" t="s">
        <v>3336</v>
      </c>
      <c r="H1239" s="78" t="s">
        <v>3357</v>
      </c>
      <c r="I1239" s="78" t="s">
        <v>4389</v>
      </c>
      <c r="J1239" s="78" t="s">
        <v>3470</v>
      </c>
    </row>
    <row r="1240" ht="15.75" customHeight="1">
      <c r="F1240" s="78" t="s">
        <v>137</v>
      </c>
      <c r="G1240" s="78" t="s">
        <v>3336</v>
      </c>
      <c r="H1240" s="78" t="s">
        <v>3357</v>
      </c>
      <c r="I1240" s="78" t="s">
        <v>4389</v>
      </c>
      <c r="J1240" s="78" t="s">
        <v>4391</v>
      </c>
    </row>
    <row r="1241" ht="15.75" customHeight="1">
      <c r="F1241" s="78" t="s">
        <v>137</v>
      </c>
      <c r="G1241" s="78" t="s">
        <v>3336</v>
      </c>
      <c r="H1241" s="78" t="s">
        <v>3357</v>
      </c>
      <c r="I1241" s="78" t="s">
        <v>4389</v>
      </c>
      <c r="J1241" s="78" t="s">
        <v>4392</v>
      </c>
    </row>
    <row r="1242" ht="15.75" customHeight="1">
      <c r="F1242" s="78" t="s">
        <v>137</v>
      </c>
      <c r="G1242" s="78" t="s">
        <v>3336</v>
      </c>
      <c r="H1242" s="78" t="s">
        <v>3359</v>
      </c>
      <c r="I1242" s="78" t="s">
        <v>3359</v>
      </c>
      <c r="J1242" s="78" t="s">
        <v>3359</v>
      </c>
    </row>
    <row r="1243" ht="15.75" customHeight="1">
      <c r="F1243" s="78" t="s">
        <v>137</v>
      </c>
      <c r="G1243" s="78" t="s">
        <v>3336</v>
      </c>
      <c r="H1243" s="78" t="s">
        <v>3359</v>
      </c>
      <c r="I1243" s="78" t="s">
        <v>3359</v>
      </c>
      <c r="J1243" s="78" t="s">
        <v>4393</v>
      </c>
    </row>
    <row r="1244" ht="15.75" customHeight="1">
      <c r="F1244" s="78" t="s">
        <v>137</v>
      </c>
      <c r="G1244" s="78" t="s">
        <v>3336</v>
      </c>
      <c r="H1244" s="78" t="s">
        <v>3359</v>
      </c>
      <c r="I1244" s="78" t="s">
        <v>3359</v>
      </c>
      <c r="J1244" s="78" t="s">
        <v>4394</v>
      </c>
    </row>
    <row r="1245" ht="15.75" customHeight="1">
      <c r="F1245" s="78" t="s">
        <v>176</v>
      </c>
      <c r="G1245" s="78" t="s">
        <v>176</v>
      </c>
      <c r="H1245" s="78" t="s">
        <v>3361</v>
      </c>
      <c r="I1245" s="78" t="s">
        <v>3361</v>
      </c>
      <c r="J1245" s="78" t="s">
        <v>3361</v>
      </c>
    </row>
    <row r="1246" ht="15.75" customHeight="1">
      <c r="F1246" s="78" t="s">
        <v>176</v>
      </c>
      <c r="G1246" s="78" t="s">
        <v>176</v>
      </c>
      <c r="H1246" s="78" t="s">
        <v>3361</v>
      </c>
      <c r="I1246" s="78" t="s">
        <v>3361</v>
      </c>
      <c r="J1246" s="78" t="s">
        <v>4395</v>
      </c>
    </row>
    <row r="1247" ht="15.75" customHeight="1">
      <c r="F1247" s="78" t="s">
        <v>176</v>
      </c>
      <c r="G1247" s="78" t="s">
        <v>176</v>
      </c>
      <c r="H1247" s="78" t="s">
        <v>3361</v>
      </c>
      <c r="I1247" s="78" t="s">
        <v>3361</v>
      </c>
      <c r="J1247" s="78" t="s">
        <v>4396</v>
      </c>
    </row>
    <row r="1248" ht="15.75" customHeight="1">
      <c r="F1248" s="78" t="s">
        <v>176</v>
      </c>
      <c r="G1248" s="78" t="s">
        <v>176</v>
      </c>
      <c r="H1248" s="78" t="s">
        <v>3361</v>
      </c>
      <c r="I1248" s="78" t="s">
        <v>3361</v>
      </c>
      <c r="J1248" s="78" t="s">
        <v>4397</v>
      </c>
    </row>
    <row r="1249" ht="15.75" customHeight="1">
      <c r="F1249" s="78" t="s">
        <v>176</v>
      </c>
      <c r="G1249" s="78" t="s">
        <v>176</v>
      </c>
      <c r="H1249" s="78" t="s">
        <v>3361</v>
      </c>
      <c r="I1249" s="78" t="s">
        <v>3361</v>
      </c>
      <c r="J1249" s="78" t="s">
        <v>4398</v>
      </c>
    </row>
    <row r="1250" ht="15.75" customHeight="1">
      <c r="F1250" s="78" t="s">
        <v>176</v>
      </c>
      <c r="G1250" s="78" t="s">
        <v>176</v>
      </c>
      <c r="H1250" s="78" t="s">
        <v>3361</v>
      </c>
      <c r="I1250" s="78" t="s">
        <v>3361</v>
      </c>
      <c r="J1250" s="78" t="s">
        <v>4399</v>
      </c>
    </row>
    <row r="1251" ht="15.75" customHeight="1">
      <c r="F1251" s="78" t="s">
        <v>176</v>
      </c>
      <c r="G1251" s="78" t="s">
        <v>176</v>
      </c>
      <c r="H1251" s="78" t="s">
        <v>3361</v>
      </c>
      <c r="I1251" s="78" t="s">
        <v>3361</v>
      </c>
      <c r="J1251" s="78" t="s">
        <v>4400</v>
      </c>
    </row>
    <row r="1252" ht="15.75" customHeight="1">
      <c r="F1252" s="78" t="s">
        <v>176</v>
      </c>
      <c r="G1252" s="78" t="s">
        <v>176</v>
      </c>
      <c r="H1252" s="78" t="s">
        <v>3361</v>
      </c>
      <c r="I1252" s="78" t="s">
        <v>3361</v>
      </c>
      <c r="J1252" s="78" t="s">
        <v>4401</v>
      </c>
    </row>
    <row r="1253" ht="15.75" customHeight="1">
      <c r="F1253" s="78" t="s">
        <v>176</v>
      </c>
      <c r="G1253" s="78" t="s">
        <v>176</v>
      </c>
      <c r="H1253" s="78" t="s">
        <v>3361</v>
      </c>
      <c r="I1253" s="78" t="s">
        <v>3361</v>
      </c>
      <c r="J1253" s="78" t="s">
        <v>4402</v>
      </c>
    </row>
    <row r="1254" ht="15.75" customHeight="1">
      <c r="F1254" s="78" t="s">
        <v>176</v>
      </c>
      <c r="G1254" s="78" t="s">
        <v>176</v>
      </c>
      <c r="H1254" s="78" t="s">
        <v>3361</v>
      </c>
      <c r="I1254" s="78" t="s">
        <v>3361</v>
      </c>
      <c r="J1254" s="78" t="s">
        <v>4403</v>
      </c>
    </row>
    <row r="1255" ht="15.75" customHeight="1">
      <c r="F1255" s="78" t="s">
        <v>176</v>
      </c>
      <c r="G1255" s="78" t="s">
        <v>176</v>
      </c>
      <c r="H1255" s="78" t="s">
        <v>3361</v>
      </c>
      <c r="I1255" s="78" t="s">
        <v>3361</v>
      </c>
      <c r="J1255" s="78" t="s">
        <v>4404</v>
      </c>
    </row>
    <row r="1256" ht="15.75" customHeight="1">
      <c r="F1256" s="78" t="s">
        <v>176</v>
      </c>
      <c r="G1256" s="78" t="s">
        <v>176</v>
      </c>
      <c r="H1256" s="78" t="s">
        <v>3361</v>
      </c>
      <c r="I1256" s="78" t="s">
        <v>3361</v>
      </c>
      <c r="J1256" s="78" t="s">
        <v>4405</v>
      </c>
    </row>
    <row r="1257" ht="15.75" customHeight="1">
      <c r="F1257" s="78" t="s">
        <v>176</v>
      </c>
      <c r="G1257" s="78" t="s">
        <v>176</v>
      </c>
      <c r="H1257" s="78" t="s">
        <v>3361</v>
      </c>
      <c r="I1257" s="78" t="s">
        <v>3361</v>
      </c>
      <c r="J1257" s="78" t="s">
        <v>4406</v>
      </c>
    </row>
    <row r="1258" ht="15.75" customHeight="1">
      <c r="F1258" s="78" t="s">
        <v>176</v>
      </c>
      <c r="G1258" s="78" t="s">
        <v>176</v>
      </c>
      <c r="H1258" s="78" t="s">
        <v>3361</v>
      </c>
      <c r="I1258" s="78" t="s">
        <v>3361</v>
      </c>
      <c r="J1258" s="78" t="s">
        <v>3275</v>
      </c>
    </row>
    <row r="1259" ht="15.75" customHeight="1">
      <c r="F1259" s="78" t="s">
        <v>176</v>
      </c>
      <c r="G1259" s="78" t="s">
        <v>176</v>
      </c>
      <c r="H1259" s="78" t="s">
        <v>3361</v>
      </c>
      <c r="I1259" s="78" t="s">
        <v>3361</v>
      </c>
      <c r="J1259" s="78" t="s">
        <v>4407</v>
      </c>
    </row>
    <row r="1260" ht="15.75" customHeight="1">
      <c r="F1260" s="78" t="s">
        <v>176</v>
      </c>
      <c r="G1260" s="78" t="s">
        <v>176</v>
      </c>
      <c r="H1260" s="78" t="s">
        <v>3361</v>
      </c>
      <c r="I1260" s="78" t="s">
        <v>3361</v>
      </c>
      <c r="J1260" s="78" t="s">
        <v>4408</v>
      </c>
    </row>
    <row r="1261" ht="15.75" customHeight="1">
      <c r="F1261" s="78" t="s">
        <v>176</v>
      </c>
      <c r="G1261" s="78" t="s">
        <v>176</v>
      </c>
      <c r="H1261" s="78" t="s">
        <v>3361</v>
      </c>
      <c r="I1261" s="78" t="s">
        <v>3361</v>
      </c>
      <c r="J1261" s="78" t="s">
        <v>4409</v>
      </c>
    </row>
    <row r="1262" ht="15.75" customHeight="1">
      <c r="F1262" s="78" t="s">
        <v>176</v>
      </c>
      <c r="G1262" s="78" t="s">
        <v>176</v>
      </c>
      <c r="H1262" s="78" t="s">
        <v>3361</v>
      </c>
      <c r="I1262" s="78" t="s">
        <v>3361</v>
      </c>
      <c r="J1262" s="78" t="s">
        <v>4410</v>
      </c>
    </row>
    <row r="1263" ht="15.75" customHeight="1">
      <c r="F1263" s="78" t="s">
        <v>176</v>
      </c>
      <c r="G1263" s="78" t="s">
        <v>176</v>
      </c>
      <c r="H1263" s="78" t="s">
        <v>3361</v>
      </c>
      <c r="I1263" s="78" t="s">
        <v>3361</v>
      </c>
      <c r="J1263" s="78" t="s">
        <v>4411</v>
      </c>
    </row>
    <row r="1264" ht="15.75" customHeight="1">
      <c r="F1264" s="78" t="s">
        <v>176</v>
      </c>
      <c r="G1264" s="78" t="s">
        <v>176</v>
      </c>
      <c r="H1264" s="78" t="s">
        <v>3361</v>
      </c>
      <c r="I1264" s="78" t="s">
        <v>3361</v>
      </c>
      <c r="J1264" s="78" t="s">
        <v>4412</v>
      </c>
    </row>
    <row r="1265" ht="15.75" customHeight="1">
      <c r="F1265" s="78" t="s">
        <v>176</v>
      </c>
      <c r="G1265" s="78" t="s">
        <v>176</v>
      </c>
      <c r="H1265" s="78" t="s">
        <v>3362</v>
      </c>
      <c r="I1265" s="78" t="s">
        <v>3362</v>
      </c>
      <c r="J1265" s="78" t="s">
        <v>3362</v>
      </c>
    </row>
    <row r="1266" ht="15.75" customHeight="1">
      <c r="F1266" s="78" t="s">
        <v>176</v>
      </c>
      <c r="G1266" s="78" t="s">
        <v>176</v>
      </c>
      <c r="H1266" s="78" t="s">
        <v>3362</v>
      </c>
      <c r="I1266" s="78" t="s">
        <v>3362</v>
      </c>
      <c r="J1266" s="78" t="s">
        <v>4413</v>
      </c>
    </row>
    <row r="1267" ht="15.75" customHeight="1">
      <c r="F1267" s="78" t="s">
        <v>176</v>
      </c>
      <c r="G1267" s="78" t="s">
        <v>176</v>
      </c>
      <c r="H1267" s="78" t="s">
        <v>3362</v>
      </c>
      <c r="I1267" s="78" t="s">
        <v>3362</v>
      </c>
      <c r="J1267" s="78" t="s">
        <v>4414</v>
      </c>
    </row>
    <row r="1268" ht="15.75" customHeight="1">
      <c r="F1268" s="78" t="s">
        <v>176</v>
      </c>
      <c r="G1268" s="78" t="s">
        <v>176</v>
      </c>
      <c r="H1268" s="78" t="s">
        <v>3362</v>
      </c>
      <c r="I1268" s="78" t="s">
        <v>3362</v>
      </c>
      <c r="J1268" s="78" t="s">
        <v>4415</v>
      </c>
    </row>
    <row r="1269" ht="15.75" customHeight="1">
      <c r="F1269" s="78" t="s">
        <v>176</v>
      </c>
      <c r="G1269" s="78" t="s">
        <v>176</v>
      </c>
      <c r="H1269" s="78" t="s">
        <v>3362</v>
      </c>
      <c r="I1269" s="78" t="s">
        <v>3362</v>
      </c>
      <c r="J1269" s="78" t="s">
        <v>4416</v>
      </c>
    </row>
    <row r="1270" ht="15.75" customHeight="1">
      <c r="F1270" s="78" t="s">
        <v>176</v>
      </c>
      <c r="G1270" s="78" t="s">
        <v>176</v>
      </c>
      <c r="H1270" s="78" t="s">
        <v>3362</v>
      </c>
      <c r="I1270" s="78" t="s">
        <v>3362</v>
      </c>
      <c r="J1270" s="78" t="s">
        <v>4163</v>
      </c>
    </row>
    <row r="1271" ht="15.75" customHeight="1">
      <c r="F1271" s="78" t="s">
        <v>176</v>
      </c>
      <c r="G1271" s="78" t="s">
        <v>176</v>
      </c>
      <c r="H1271" s="78" t="s">
        <v>176</v>
      </c>
      <c r="I1271" s="78" t="s">
        <v>4417</v>
      </c>
      <c r="J1271" s="78" t="s">
        <v>176</v>
      </c>
    </row>
    <row r="1272" ht="15.75" customHeight="1">
      <c r="F1272" s="78" t="s">
        <v>176</v>
      </c>
      <c r="G1272" s="78" t="s">
        <v>176</v>
      </c>
      <c r="H1272" s="78" t="s">
        <v>176</v>
      </c>
      <c r="I1272" s="78" t="s">
        <v>4417</v>
      </c>
      <c r="J1272" s="78" t="s">
        <v>4418</v>
      </c>
    </row>
    <row r="1273" ht="15.75" customHeight="1">
      <c r="F1273" s="78" t="s">
        <v>176</v>
      </c>
      <c r="G1273" s="78" t="s">
        <v>176</v>
      </c>
      <c r="H1273" s="78" t="s">
        <v>176</v>
      </c>
      <c r="I1273" s="78" t="s">
        <v>4417</v>
      </c>
      <c r="J1273" s="78" t="s">
        <v>4419</v>
      </c>
    </row>
    <row r="1274" ht="15.75" customHeight="1">
      <c r="F1274" s="78" t="s">
        <v>176</v>
      </c>
      <c r="G1274" s="78" t="s">
        <v>176</v>
      </c>
      <c r="H1274" s="78" t="s">
        <v>176</v>
      </c>
      <c r="I1274" s="78" t="s">
        <v>4417</v>
      </c>
      <c r="J1274" s="78" t="s">
        <v>4420</v>
      </c>
    </row>
    <row r="1275" ht="15.75" customHeight="1">
      <c r="F1275" s="78" t="s">
        <v>176</v>
      </c>
      <c r="G1275" s="78" t="s">
        <v>176</v>
      </c>
      <c r="H1275" s="78" t="s">
        <v>176</v>
      </c>
      <c r="I1275" s="78" t="s">
        <v>4417</v>
      </c>
      <c r="J1275" s="78" t="s">
        <v>4421</v>
      </c>
    </row>
    <row r="1276" ht="15.75" customHeight="1">
      <c r="F1276" s="78" t="s">
        <v>176</v>
      </c>
      <c r="G1276" s="78" t="s">
        <v>176</v>
      </c>
      <c r="H1276" s="78" t="s">
        <v>176</v>
      </c>
      <c r="I1276" s="78" t="s">
        <v>4417</v>
      </c>
      <c r="J1276" s="78" t="s">
        <v>4422</v>
      </c>
    </row>
    <row r="1277" ht="15.75" customHeight="1">
      <c r="F1277" s="78" t="s">
        <v>176</v>
      </c>
      <c r="G1277" s="78" t="s">
        <v>176</v>
      </c>
      <c r="H1277" s="78" t="s">
        <v>176</v>
      </c>
      <c r="I1277" s="78" t="s">
        <v>4417</v>
      </c>
      <c r="J1277" s="78" t="s">
        <v>4423</v>
      </c>
    </row>
    <row r="1278" ht="15.75" customHeight="1">
      <c r="F1278" s="78" t="s">
        <v>176</v>
      </c>
      <c r="G1278" s="78" t="s">
        <v>176</v>
      </c>
      <c r="H1278" s="78" t="s">
        <v>176</v>
      </c>
      <c r="I1278" s="78" t="s">
        <v>4417</v>
      </c>
      <c r="J1278" s="78" t="s">
        <v>4424</v>
      </c>
    </row>
    <row r="1279" ht="15.75" customHeight="1">
      <c r="F1279" s="78" t="s">
        <v>176</v>
      </c>
      <c r="G1279" s="78" t="s">
        <v>176</v>
      </c>
      <c r="H1279" s="78" t="s">
        <v>176</v>
      </c>
      <c r="I1279" s="78" t="s">
        <v>4417</v>
      </c>
      <c r="J1279" s="78" t="s">
        <v>4425</v>
      </c>
    </row>
    <row r="1280" ht="15.75" customHeight="1">
      <c r="F1280" s="78" t="s">
        <v>176</v>
      </c>
      <c r="G1280" s="78" t="s">
        <v>176</v>
      </c>
      <c r="H1280" s="78" t="s">
        <v>176</v>
      </c>
      <c r="I1280" s="78" t="s">
        <v>4417</v>
      </c>
      <c r="J1280" s="78" t="s">
        <v>4198</v>
      </c>
    </row>
    <row r="1281" ht="15.75" customHeight="1">
      <c r="F1281" s="78" t="s">
        <v>176</v>
      </c>
      <c r="G1281" s="78" t="s">
        <v>176</v>
      </c>
      <c r="H1281" s="78" t="s">
        <v>176</v>
      </c>
      <c r="I1281" s="78" t="s">
        <v>4417</v>
      </c>
      <c r="J1281" s="78" t="s">
        <v>4360</v>
      </c>
    </row>
    <row r="1282" ht="15.75" customHeight="1">
      <c r="F1282" s="78" t="s">
        <v>176</v>
      </c>
      <c r="G1282" s="78" t="s">
        <v>176</v>
      </c>
      <c r="H1282" s="78" t="s">
        <v>176</v>
      </c>
      <c r="I1282" s="78" t="s">
        <v>4417</v>
      </c>
      <c r="J1282" s="78" t="s">
        <v>4426</v>
      </c>
    </row>
    <row r="1283" ht="15.75" customHeight="1">
      <c r="F1283" s="78" t="s">
        <v>3151</v>
      </c>
      <c r="G1283" s="78" t="s">
        <v>3151</v>
      </c>
      <c r="H1283" s="78" t="s">
        <v>3151</v>
      </c>
      <c r="I1283" s="78" t="s">
        <v>4427</v>
      </c>
      <c r="J1283" s="78" t="s">
        <v>3151</v>
      </c>
    </row>
    <row r="1284" ht="15.75" customHeight="1">
      <c r="F1284" s="78" t="s">
        <v>3151</v>
      </c>
      <c r="G1284" s="78" t="s">
        <v>3151</v>
      </c>
      <c r="H1284" s="78" t="s">
        <v>3151</v>
      </c>
      <c r="I1284" s="78" t="s">
        <v>4427</v>
      </c>
      <c r="J1284" s="78" t="s">
        <v>4428</v>
      </c>
    </row>
    <row r="1285" ht="15.75" customHeight="1">
      <c r="F1285" s="78" t="s">
        <v>3151</v>
      </c>
      <c r="G1285" s="78" t="s">
        <v>3151</v>
      </c>
      <c r="H1285" s="78" t="s">
        <v>3151</v>
      </c>
      <c r="I1285" s="78" t="s">
        <v>4427</v>
      </c>
      <c r="J1285" s="78" t="s">
        <v>4429</v>
      </c>
    </row>
    <row r="1286" ht="15.75" customHeight="1">
      <c r="F1286" s="78" t="s">
        <v>3151</v>
      </c>
      <c r="G1286" s="78" t="s">
        <v>3151</v>
      </c>
      <c r="H1286" s="78" t="s">
        <v>3151</v>
      </c>
      <c r="I1286" s="78" t="s">
        <v>4427</v>
      </c>
      <c r="J1286" s="78" t="s">
        <v>4430</v>
      </c>
    </row>
    <row r="1287" ht="15.75" customHeight="1">
      <c r="F1287" s="78" t="s">
        <v>3151</v>
      </c>
      <c r="G1287" s="78" t="s">
        <v>3151</v>
      </c>
      <c r="H1287" s="78" t="s">
        <v>3151</v>
      </c>
      <c r="I1287" s="78" t="s">
        <v>4427</v>
      </c>
      <c r="J1287" s="78" t="s">
        <v>4431</v>
      </c>
    </row>
    <row r="1288" ht="15.75" customHeight="1">
      <c r="F1288" s="78" t="s">
        <v>3151</v>
      </c>
      <c r="G1288" s="78" t="s">
        <v>3151</v>
      </c>
      <c r="H1288" s="78" t="s">
        <v>3151</v>
      </c>
      <c r="I1288" s="78" t="s">
        <v>4427</v>
      </c>
      <c r="J1288" s="78" t="s">
        <v>4432</v>
      </c>
    </row>
    <row r="1289" ht="15.75" customHeight="1">
      <c r="F1289" s="78" t="s">
        <v>3151</v>
      </c>
      <c r="G1289" s="78" t="s">
        <v>3151</v>
      </c>
      <c r="H1289" s="78" t="s">
        <v>3151</v>
      </c>
      <c r="I1289" s="78" t="s">
        <v>4427</v>
      </c>
      <c r="J1289" s="78" t="s">
        <v>4433</v>
      </c>
    </row>
    <row r="1290" ht="15.75" customHeight="1">
      <c r="F1290" s="78" t="s">
        <v>3151</v>
      </c>
      <c r="G1290" s="78" t="s">
        <v>3151</v>
      </c>
      <c r="H1290" s="78" t="s">
        <v>3151</v>
      </c>
      <c r="I1290" s="78" t="s">
        <v>4427</v>
      </c>
      <c r="J1290" s="78" t="s">
        <v>4434</v>
      </c>
    </row>
    <row r="1291" ht="15.75" customHeight="1">
      <c r="F1291" s="78" t="s">
        <v>3151</v>
      </c>
      <c r="G1291" s="78" t="s">
        <v>3151</v>
      </c>
      <c r="H1291" s="78" t="s">
        <v>3151</v>
      </c>
      <c r="I1291" s="78" t="s">
        <v>4427</v>
      </c>
      <c r="J1291" s="78" t="s">
        <v>4435</v>
      </c>
    </row>
    <row r="1292" ht="15.75" customHeight="1">
      <c r="F1292" s="78" t="s">
        <v>3151</v>
      </c>
      <c r="G1292" s="78" t="s">
        <v>3151</v>
      </c>
      <c r="H1292" s="78" t="s">
        <v>3151</v>
      </c>
      <c r="I1292" s="78" t="s">
        <v>4427</v>
      </c>
      <c r="J1292" s="78" t="s">
        <v>4249</v>
      </c>
    </row>
    <row r="1293" ht="15.75" customHeight="1">
      <c r="F1293" s="78" t="s">
        <v>3151</v>
      </c>
      <c r="G1293" s="78" t="s">
        <v>3151</v>
      </c>
      <c r="H1293" s="78" t="s">
        <v>3151</v>
      </c>
      <c r="I1293" s="78" t="s">
        <v>4427</v>
      </c>
      <c r="J1293" s="78" t="s">
        <v>4436</v>
      </c>
    </row>
    <row r="1294" ht="15.75" customHeight="1">
      <c r="F1294" s="78" t="s">
        <v>3151</v>
      </c>
      <c r="G1294" s="78" t="s">
        <v>3151</v>
      </c>
      <c r="H1294" s="78" t="s">
        <v>3151</v>
      </c>
      <c r="I1294" s="78" t="s">
        <v>4427</v>
      </c>
      <c r="J1294" s="78" t="s">
        <v>3294</v>
      </c>
    </row>
    <row r="1295" ht="15.75" customHeight="1">
      <c r="F1295" s="78" t="s">
        <v>3151</v>
      </c>
      <c r="G1295" s="78" t="s">
        <v>3151</v>
      </c>
      <c r="H1295" s="78" t="s">
        <v>3151</v>
      </c>
      <c r="I1295" s="78" t="s">
        <v>4427</v>
      </c>
      <c r="J1295" s="78" t="s">
        <v>4437</v>
      </c>
    </row>
    <row r="1296" ht="15.75" customHeight="1">
      <c r="F1296" s="78" t="s">
        <v>3151</v>
      </c>
      <c r="G1296" s="78" t="s">
        <v>3151</v>
      </c>
      <c r="H1296" s="78" t="s">
        <v>3151</v>
      </c>
      <c r="I1296" s="78" t="s">
        <v>4427</v>
      </c>
      <c r="J1296" s="78" t="s">
        <v>4438</v>
      </c>
    </row>
    <row r="1297" ht="15.75" customHeight="1">
      <c r="F1297" s="78" t="s">
        <v>3151</v>
      </c>
      <c r="G1297" s="78" t="s">
        <v>3151</v>
      </c>
      <c r="H1297" s="78" t="s">
        <v>3151</v>
      </c>
      <c r="I1297" s="78" t="s">
        <v>4427</v>
      </c>
      <c r="J1297" s="78" t="s">
        <v>4399</v>
      </c>
    </row>
    <row r="1298" ht="15.75" customHeight="1">
      <c r="F1298" s="78" t="s">
        <v>3151</v>
      </c>
      <c r="G1298" s="78" t="s">
        <v>3151</v>
      </c>
      <c r="H1298" s="78" t="s">
        <v>3151</v>
      </c>
      <c r="I1298" s="78" t="s">
        <v>4427</v>
      </c>
      <c r="J1298" s="78" t="s">
        <v>4439</v>
      </c>
    </row>
    <row r="1299" ht="15.75" customHeight="1">
      <c r="F1299" s="78" t="s">
        <v>3151</v>
      </c>
      <c r="G1299" s="78" t="s">
        <v>3151</v>
      </c>
      <c r="H1299" s="78" t="s">
        <v>3151</v>
      </c>
      <c r="I1299" s="78" t="s">
        <v>4427</v>
      </c>
      <c r="J1299" s="78" t="s">
        <v>4440</v>
      </c>
    </row>
    <row r="1300" ht="15.75" customHeight="1">
      <c r="F1300" s="78" t="s">
        <v>3151</v>
      </c>
      <c r="G1300" s="78" t="s">
        <v>3151</v>
      </c>
      <c r="H1300" s="78" t="s">
        <v>3151</v>
      </c>
      <c r="I1300" s="78" t="s">
        <v>4427</v>
      </c>
      <c r="J1300" s="78" t="s">
        <v>4441</v>
      </c>
    </row>
    <row r="1301" ht="15.75" customHeight="1">
      <c r="F1301" s="78" t="s">
        <v>3151</v>
      </c>
      <c r="G1301" s="78" t="s">
        <v>3151</v>
      </c>
      <c r="H1301" s="78" t="s">
        <v>3151</v>
      </c>
      <c r="I1301" s="78" t="s">
        <v>4427</v>
      </c>
      <c r="J1301" s="78" t="s">
        <v>4442</v>
      </c>
    </row>
    <row r="1302" ht="15.75" customHeight="1">
      <c r="F1302" s="78" t="s">
        <v>3151</v>
      </c>
      <c r="G1302" s="78" t="s">
        <v>3151</v>
      </c>
      <c r="H1302" s="78" t="s">
        <v>3151</v>
      </c>
      <c r="I1302" s="78" t="s">
        <v>4427</v>
      </c>
      <c r="J1302" s="78" t="s">
        <v>4443</v>
      </c>
    </row>
    <row r="1303" ht="15.75" customHeight="1">
      <c r="F1303" s="78" t="s">
        <v>3151</v>
      </c>
      <c r="G1303" s="78" t="s">
        <v>3151</v>
      </c>
      <c r="H1303" s="78" t="s">
        <v>3151</v>
      </c>
      <c r="I1303" s="78" t="s">
        <v>4427</v>
      </c>
      <c r="J1303" s="78" t="s">
        <v>3452</v>
      </c>
    </row>
    <row r="1304" ht="15.75" customHeight="1">
      <c r="F1304" s="78" t="s">
        <v>3151</v>
      </c>
      <c r="G1304" s="78" t="s">
        <v>3151</v>
      </c>
      <c r="H1304" s="78" t="s">
        <v>3151</v>
      </c>
      <c r="I1304" s="78" t="s">
        <v>4427</v>
      </c>
      <c r="J1304" s="78" t="s">
        <v>3619</v>
      </c>
    </row>
    <row r="1305" ht="15.75" customHeight="1">
      <c r="F1305" s="78" t="s">
        <v>3151</v>
      </c>
      <c r="G1305" s="78" t="s">
        <v>3151</v>
      </c>
      <c r="H1305" s="78" t="s">
        <v>3151</v>
      </c>
      <c r="I1305" s="78" t="s">
        <v>4427</v>
      </c>
      <c r="J1305" s="78" t="s">
        <v>4444</v>
      </c>
    </row>
    <row r="1306" ht="15.75" customHeight="1">
      <c r="F1306" s="78" t="s">
        <v>3151</v>
      </c>
      <c r="G1306" s="78" t="s">
        <v>3151</v>
      </c>
      <c r="H1306" s="78" t="s">
        <v>3151</v>
      </c>
      <c r="I1306" s="78" t="s">
        <v>4427</v>
      </c>
      <c r="J1306" s="78" t="s">
        <v>4445</v>
      </c>
    </row>
    <row r="1307" ht="15.75" customHeight="1">
      <c r="F1307" s="78" t="s">
        <v>3151</v>
      </c>
      <c r="G1307" s="78" t="s">
        <v>3151</v>
      </c>
      <c r="H1307" s="78" t="s">
        <v>3151</v>
      </c>
      <c r="I1307" s="78" t="s">
        <v>4427</v>
      </c>
      <c r="J1307" s="78" t="s">
        <v>4446</v>
      </c>
    </row>
    <row r="1308" ht="15.75" customHeight="1">
      <c r="F1308" s="78" t="s">
        <v>3151</v>
      </c>
      <c r="G1308" s="78" t="s">
        <v>3151</v>
      </c>
      <c r="H1308" s="78" t="s">
        <v>3151</v>
      </c>
      <c r="I1308" s="78" t="s">
        <v>4427</v>
      </c>
      <c r="J1308" s="78" t="s">
        <v>4447</v>
      </c>
    </row>
    <row r="1309" ht="15.75" customHeight="1">
      <c r="F1309" s="78" t="s">
        <v>3151</v>
      </c>
      <c r="G1309" s="78" t="s">
        <v>3151</v>
      </c>
      <c r="H1309" s="78" t="s">
        <v>3151</v>
      </c>
      <c r="I1309" s="78" t="s">
        <v>4427</v>
      </c>
      <c r="J1309" s="78" t="s">
        <v>4448</v>
      </c>
    </row>
    <row r="1310" ht="15.75" customHeight="1">
      <c r="F1310" s="78" t="s">
        <v>3151</v>
      </c>
      <c r="G1310" s="78" t="s">
        <v>3151</v>
      </c>
      <c r="H1310" s="78" t="s">
        <v>3151</v>
      </c>
      <c r="I1310" s="78" t="s">
        <v>4427</v>
      </c>
      <c r="J1310" s="78" t="s">
        <v>4449</v>
      </c>
    </row>
    <row r="1311" ht="15.75" customHeight="1">
      <c r="F1311" s="78" t="s">
        <v>3151</v>
      </c>
      <c r="G1311" s="78" t="s">
        <v>3151</v>
      </c>
      <c r="H1311" s="78" t="s">
        <v>3151</v>
      </c>
      <c r="I1311" s="78" t="s">
        <v>4427</v>
      </c>
      <c r="J1311" s="78" t="s">
        <v>4450</v>
      </c>
    </row>
    <row r="1312" ht="15.75" customHeight="1">
      <c r="F1312" s="78" t="s">
        <v>3151</v>
      </c>
      <c r="G1312" s="78" t="s">
        <v>3151</v>
      </c>
      <c r="H1312" s="78" t="s">
        <v>3151</v>
      </c>
      <c r="I1312" s="78" t="s">
        <v>4427</v>
      </c>
      <c r="J1312" s="78" t="s">
        <v>4451</v>
      </c>
    </row>
    <row r="1313" ht="15.75" customHeight="1">
      <c r="F1313" s="78" t="s">
        <v>3151</v>
      </c>
      <c r="G1313" s="78" t="s">
        <v>3151</v>
      </c>
      <c r="H1313" s="78" t="s">
        <v>3151</v>
      </c>
      <c r="I1313" s="78" t="s">
        <v>4427</v>
      </c>
      <c r="J1313" s="78" t="s">
        <v>4090</v>
      </c>
    </row>
    <row r="1314" ht="15.75" customHeight="1">
      <c r="F1314" s="78" t="s">
        <v>3151</v>
      </c>
      <c r="G1314" s="78" t="s">
        <v>3151</v>
      </c>
      <c r="H1314" s="78" t="s">
        <v>3151</v>
      </c>
      <c r="I1314" s="78" t="s">
        <v>4427</v>
      </c>
      <c r="J1314" s="78" t="s">
        <v>4452</v>
      </c>
    </row>
    <row r="1315" ht="15.75" customHeight="1">
      <c r="F1315" s="78" t="s">
        <v>3151</v>
      </c>
      <c r="G1315" s="78" t="s">
        <v>3151</v>
      </c>
      <c r="H1315" s="78" t="s">
        <v>3151</v>
      </c>
      <c r="I1315" s="78" t="s">
        <v>4427</v>
      </c>
      <c r="J1315" s="78" t="s">
        <v>4453</v>
      </c>
    </row>
    <row r="1316" ht="15.75" customHeight="1">
      <c r="F1316" s="78" t="s">
        <v>3151</v>
      </c>
      <c r="G1316" s="78" t="s">
        <v>3151</v>
      </c>
      <c r="H1316" s="78" t="s">
        <v>3151</v>
      </c>
      <c r="I1316" s="78" t="s">
        <v>4427</v>
      </c>
      <c r="J1316" s="78" t="s">
        <v>3381</v>
      </c>
    </row>
    <row r="1317" ht="15.75" customHeight="1">
      <c r="F1317" s="78" t="s">
        <v>3151</v>
      </c>
      <c r="G1317" s="78" t="s">
        <v>3151</v>
      </c>
      <c r="H1317" s="78" t="s">
        <v>3151</v>
      </c>
      <c r="I1317" s="78" t="s">
        <v>4427</v>
      </c>
      <c r="J1317" s="78" t="s">
        <v>4454</v>
      </c>
    </row>
    <row r="1318" ht="15.75" customHeight="1">
      <c r="F1318" s="78" t="s">
        <v>3151</v>
      </c>
      <c r="G1318" s="78" t="s">
        <v>3151</v>
      </c>
      <c r="H1318" s="78" t="s">
        <v>3151</v>
      </c>
      <c r="I1318" s="78" t="s">
        <v>4427</v>
      </c>
      <c r="J1318" s="78" t="s">
        <v>3246</v>
      </c>
    </row>
    <row r="1319" ht="15.75" customHeight="1">
      <c r="F1319" s="78" t="s">
        <v>3151</v>
      </c>
      <c r="G1319" s="78" t="s">
        <v>3151</v>
      </c>
      <c r="H1319" s="78" t="s">
        <v>3151</v>
      </c>
      <c r="I1319" s="78" t="s">
        <v>4427</v>
      </c>
      <c r="J1319" s="78" t="s">
        <v>4455</v>
      </c>
    </row>
    <row r="1320" ht="15.75" customHeight="1">
      <c r="F1320" s="78" t="s">
        <v>3151</v>
      </c>
      <c r="G1320" s="78" t="s">
        <v>3151</v>
      </c>
      <c r="H1320" s="78" t="s">
        <v>3151</v>
      </c>
      <c r="I1320" s="78" t="s">
        <v>4427</v>
      </c>
      <c r="J1320" s="78" t="s">
        <v>4456</v>
      </c>
    </row>
    <row r="1321" ht="15.75" customHeight="1">
      <c r="F1321" s="78" t="s">
        <v>3151</v>
      </c>
      <c r="G1321" s="78" t="s">
        <v>3151</v>
      </c>
      <c r="H1321" s="78" t="s">
        <v>3151</v>
      </c>
      <c r="I1321" s="78" t="s">
        <v>4427</v>
      </c>
      <c r="J1321" s="78" t="s">
        <v>3275</v>
      </c>
    </row>
    <row r="1322" ht="15.75" customHeight="1">
      <c r="F1322" s="78" t="s">
        <v>3151</v>
      </c>
      <c r="G1322" s="78" t="s">
        <v>3151</v>
      </c>
      <c r="H1322" s="78" t="s">
        <v>3151</v>
      </c>
      <c r="I1322" s="78" t="s">
        <v>4427</v>
      </c>
      <c r="J1322" s="78" t="s">
        <v>4457</v>
      </c>
    </row>
    <row r="1323" ht="15.75" customHeight="1">
      <c r="F1323" s="78" t="s">
        <v>3151</v>
      </c>
      <c r="G1323" s="78" t="s">
        <v>3151</v>
      </c>
      <c r="H1323" s="78" t="s">
        <v>3151</v>
      </c>
      <c r="I1323" s="78" t="s">
        <v>4427</v>
      </c>
      <c r="J1323" s="78" t="s">
        <v>4458</v>
      </c>
    </row>
    <row r="1324" ht="15.75" customHeight="1">
      <c r="F1324" s="78" t="s">
        <v>3151</v>
      </c>
      <c r="G1324" s="78" t="s">
        <v>3151</v>
      </c>
      <c r="H1324" s="78" t="s">
        <v>3151</v>
      </c>
      <c r="I1324" s="78" t="s">
        <v>4427</v>
      </c>
      <c r="J1324" s="78" t="s">
        <v>4459</v>
      </c>
    </row>
    <row r="1325" ht="15.75" customHeight="1">
      <c r="F1325" s="78" t="s">
        <v>3151</v>
      </c>
      <c r="G1325" s="78" t="s">
        <v>3151</v>
      </c>
      <c r="H1325" s="78" t="s">
        <v>3151</v>
      </c>
      <c r="I1325" s="78" t="s">
        <v>4427</v>
      </c>
      <c r="J1325" s="78" t="s">
        <v>4460</v>
      </c>
    </row>
    <row r="1326" ht="15.75" customHeight="1">
      <c r="F1326" s="78" t="s">
        <v>3151</v>
      </c>
      <c r="G1326" s="78" t="s">
        <v>3151</v>
      </c>
      <c r="H1326" s="78" t="s">
        <v>3365</v>
      </c>
      <c r="I1326" s="78" t="s">
        <v>3365</v>
      </c>
      <c r="J1326" s="78" t="s">
        <v>3365</v>
      </c>
    </row>
    <row r="1327" ht="15.75" customHeight="1">
      <c r="F1327" s="78" t="s">
        <v>3151</v>
      </c>
      <c r="G1327" s="78" t="s">
        <v>3151</v>
      </c>
      <c r="H1327" s="78" t="s">
        <v>3365</v>
      </c>
      <c r="I1327" s="78" t="s">
        <v>3365</v>
      </c>
      <c r="J1327" s="78" t="s">
        <v>4461</v>
      </c>
    </row>
    <row r="1328" ht="15.75" customHeight="1">
      <c r="F1328" s="78" t="s">
        <v>3151</v>
      </c>
      <c r="G1328" s="78" t="s">
        <v>3151</v>
      </c>
      <c r="H1328" s="78" t="s">
        <v>3365</v>
      </c>
      <c r="I1328" s="78" t="s">
        <v>3365</v>
      </c>
      <c r="J1328" s="78" t="s">
        <v>4462</v>
      </c>
    </row>
    <row r="1329" ht="15.75" customHeight="1">
      <c r="F1329" s="78" t="s">
        <v>3151</v>
      </c>
      <c r="G1329" s="78" t="s">
        <v>3151</v>
      </c>
      <c r="H1329" s="78" t="s">
        <v>3365</v>
      </c>
      <c r="I1329" s="78" t="s">
        <v>3365</v>
      </c>
      <c r="J1329" s="78" t="s">
        <v>4463</v>
      </c>
    </row>
    <row r="1330" ht="15.75" customHeight="1">
      <c r="F1330" s="78" t="s">
        <v>3151</v>
      </c>
      <c r="G1330" s="78" t="s">
        <v>3151</v>
      </c>
      <c r="H1330" s="78" t="s">
        <v>3365</v>
      </c>
      <c r="I1330" s="78" t="s">
        <v>3365</v>
      </c>
      <c r="J1330" s="78" t="s">
        <v>4464</v>
      </c>
    </row>
    <row r="1331" ht="15.75" customHeight="1">
      <c r="F1331" s="78" t="s">
        <v>3151</v>
      </c>
      <c r="G1331" s="78" t="s">
        <v>3151</v>
      </c>
      <c r="H1331" s="78" t="s">
        <v>3367</v>
      </c>
      <c r="I1331" s="78" t="s">
        <v>3367</v>
      </c>
      <c r="J1331" s="78" t="s">
        <v>3367</v>
      </c>
    </row>
    <row r="1332" ht="15.75" customHeight="1">
      <c r="F1332" s="78" t="s">
        <v>3151</v>
      </c>
      <c r="G1332" s="78" t="s">
        <v>3151</v>
      </c>
      <c r="H1332" s="78" t="s">
        <v>3367</v>
      </c>
      <c r="I1332" s="78" t="s">
        <v>3367</v>
      </c>
      <c r="J1332" s="78" t="s">
        <v>4465</v>
      </c>
    </row>
    <row r="1333" ht="15.75" customHeight="1">
      <c r="F1333" s="78" t="s">
        <v>3151</v>
      </c>
      <c r="G1333" s="78" t="s">
        <v>3151</v>
      </c>
      <c r="H1333" s="78" t="s">
        <v>3367</v>
      </c>
      <c r="I1333" s="78" t="s">
        <v>3367</v>
      </c>
      <c r="J1333" s="78" t="s">
        <v>4466</v>
      </c>
    </row>
    <row r="1334" ht="15.75" customHeight="1">
      <c r="F1334" s="78" t="s">
        <v>3151</v>
      </c>
      <c r="G1334" s="78" t="s">
        <v>3151</v>
      </c>
      <c r="H1334" s="78" t="s">
        <v>3367</v>
      </c>
      <c r="I1334" s="78" t="s">
        <v>3367</v>
      </c>
      <c r="J1334" s="78" t="s">
        <v>4467</v>
      </c>
    </row>
    <row r="1335" ht="15.75" customHeight="1">
      <c r="F1335" s="78" t="s">
        <v>3151</v>
      </c>
      <c r="G1335" s="78" t="s">
        <v>3151</v>
      </c>
      <c r="H1335" s="78" t="s">
        <v>3367</v>
      </c>
      <c r="I1335" s="78" t="s">
        <v>3367</v>
      </c>
      <c r="J1335" s="78" t="s">
        <v>4468</v>
      </c>
    </row>
    <row r="1336" ht="15.75" customHeight="1">
      <c r="F1336" s="78" t="s">
        <v>3151</v>
      </c>
      <c r="G1336" s="78" t="s">
        <v>3151</v>
      </c>
      <c r="H1336" s="78" t="s">
        <v>3369</v>
      </c>
      <c r="I1336" s="78" t="s">
        <v>3369</v>
      </c>
      <c r="J1336" s="78" t="s">
        <v>3369</v>
      </c>
    </row>
    <row r="1337" ht="15.75" customHeight="1">
      <c r="F1337" s="78" t="s">
        <v>3151</v>
      </c>
      <c r="G1337" s="78" t="s">
        <v>3151</v>
      </c>
      <c r="H1337" s="78" t="s">
        <v>3369</v>
      </c>
      <c r="I1337" s="78" t="s">
        <v>3369</v>
      </c>
      <c r="J1337" s="78" t="s">
        <v>4469</v>
      </c>
    </row>
    <row r="1338" ht="15.75" customHeight="1">
      <c r="F1338" s="78" t="s">
        <v>3151</v>
      </c>
      <c r="G1338" s="78" t="s">
        <v>3151</v>
      </c>
      <c r="H1338" s="78" t="s">
        <v>3369</v>
      </c>
      <c r="I1338" s="78" t="s">
        <v>3369</v>
      </c>
      <c r="J1338" s="78" t="s">
        <v>4470</v>
      </c>
    </row>
    <row r="1339" ht="15.75" customHeight="1">
      <c r="F1339" s="78" t="s">
        <v>3151</v>
      </c>
      <c r="G1339" s="78" t="s">
        <v>3151</v>
      </c>
      <c r="H1339" s="78" t="s">
        <v>3369</v>
      </c>
      <c r="I1339" s="78" t="s">
        <v>3369</v>
      </c>
      <c r="J1339" s="78" t="s">
        <v>4471</v>
      </c>
    </row>
    <row r="1340" ht="15.75" customHeight="1">
      <c r="F1340" s="78" t="s">
        <v>3151</v>
      </c>
      <c r="G1340" s="78" t="s">
        <v>3151</v>
      </c>
      <c r="H1340" s="78" t="s">
        <v>3369</v>
      </c>
      <c r="I1340" s="78" t="s">
        <v>3369</v>
      </c>
      <c r="J1340" s="78" t="s">
        <v>4472</v>
      </c>
    </row>
    <row r="1341" ht="15.75" customHeight="1">
      <c r="F1341" s="78" t="s">
        <v>3151</v>
      </c>
      <c r="G1341" s="78" t="s">
        <v>3151</v>
      </c>
      <c r="H1341" s="78" t="s">
        <v>3369</v>
      </c>
      <c r="I1341" s="78" t="s">
        <v>3369</v>
      </c>
      <c r="J1341" s="78" t="s">
        <v>4167</v>
      </c>
    </row>
    <row r="1342" ht="15.75" customHeight="1">
      <c r="F1342" s="78" t="s">
        <v>3151</v>
      </c>
      <c r="G1342" s="78" t="s">
        <v>3151</v>
      </c>
      <c r="H1342" s="78" t="s">
        <v>3369</v>
      </c>
      <c r="I1342" s="78" t="s">
        <v>3369</v>
      </c>
      <c r="J1342" s="78" t="s">
        <v>4473</v>
      </c>
    </row>
    <row r="1343" ht="15.75" customHeight="1">
      <c r="F1343" s="78" t="s">
        <v>3151</v>
      </c>
      <c r="G1343" s="78" t="s">
        <v>3151</v>
      </c>
      <c r="H1343" s="78" t="s">
        <v>3371</v>
      </c>
      <c r="I1343" s="78" t="s">
        <v>3371</v>
      </c>
      <c r="J1343" s="78" t="s">
        <v>4474</v>
      </c>
    </row>
    <row r="1344" ht="15.75" customHeight="1">
      <c r="F1344" s="78" t="s">
        <v>3151</v>
      </c>
      <c r="G1344" s="78" t="s">
        <v>3151</v>
      </c>
      <c r="H1344" s="78" t="s">
        <v>3371</v>
      </c>
      <c r="I1344" s="78" t="s">
        <v>3371</v>
      </c>
      <c r="J1344" s="78" t="s">
        <v>4475</v>
      </c>
    </row>
    <row r="1345" ht="15.75" customHeight="1">
      <c r="F1345" s="78" t="s">
        <v>3151</v>
      </c>
      <c r="G1345" s="78" t="s">
        <v>3151</v>
      </c>
      <c r="H1345" s="78" t="s">
        <v>3371</v>
      </c>
      <c r="I1345" s="78" t="s">
        <v>3371</v>
      </c>
      <c r="J1345" s="78" t="s">
        <v>4476</v>
      </c>
    </row>
    <row r="1346" ht="15.75" customHeight="1">
      <c r="F1346" s="78" t="s">
        <v>3151</v>
      </c>
      <c r="G1346" s="78" t="s">
        <v>3151</v>
      </c>
      <c r="H1346" s="78" t="s">
        <v>3371</v>
      </c>
      <c r="I1346" s="78" t="s">
        <v>3371</v>
      </c>
      <c r="J1346" s="78" t="s">
        <v>4477</v>
      </c>
    </row>
    <row r="1347" ht="15.75" customHeight="1">
      <c r="F1347" s="78" t="s">
        <v>3151</v>
      </c>
      <c r="G1347" s="78" t="s">
        <v>3151</v>
      </c>
      <c r="H1347" s="78" t="s">
        <v>3371</v>
      </c>
      <c r="I1347" s="78" t="s">
        <v>3371</v>
      </c>
      <c r="J1347" s="78" t="s">
        <v>4226</v>
      </c>
    </row>
    <row r="1348" ht="15.75" customHeight="1">
      <c r="F1348" s="78" t="s">
        <v>3151</v>
      </c>
      <c r="G1348" s="78" t="s">
        <v>3151</v>
      </c>
      <c r="H1348" s="78" t="s">
        <v>3371</v>
      </c>
      <c r="I1348" s="78" t="s">
        <v>3371</v>
      </c>
      <c r="J1348" s="78" t="s">
        <v>4478</v>
      </c>
    </row>
    <row r="1349" ht="15.75" customHeight="1">
      <c r="F1349" s="78" t="s">
        <v>3151</v>
      </c>
      <c r="G1349" s="78" t="s">
        <v>3151</v>
      </c>
      <c r="H1349" s="78" t="s">
        <v>3371</v>
      </c>
      <c r="I1349" s="78" t="s">
        <v>3371</v>
      </c>
      <c r="J1349" s="78" t="s">
        <v>4479</v>
      </c>
    </row>
    <row r="1350" ht="15.75" customHeight="1">
      <c r="F1350" s="78" t="s">
        <v>3151</v>
      </c>
      <c r="G1350" s="78" t="s">
        <v>3151</v>
      </c>
      <c r="H1350" s="78" t="s">
        <v>3371</v>
      </c>
      <c r="I1350" s="78" t="s">
        <v>3371</v>
      </c>
      <c r="J1350" s="78" t="s">
        <v>4480</v>
      </c>
    </row>
    <row r="1351" ht="15.75" customHeight="1">
      <c r="F1351" s="78" t="s">
        <v>3151</v>
      </c>
      <c r="G1351" s="78" t="s">
        <v>3151</v>
      </c>
      <c r="H1351" s="78" t="s">
        <v>3371</v>
      </c>
      <c r="I1351" s="78" t="s">
        <v>3371</v>
      </c>
      <c r="J1351" s="78" t="s">
        <v>4481</v>
      </c>
    </row>
    <row r="1352" ht="15.75" customHeight="1">
      <c r="F1352" s="78" t="s">
        <v>3151</v>
      </c>
      <c r="G1352" s="78" t="s">
        <v>3151</v>
      </c>
      <c r="H1352" s="78" t="s">
        <v>3371</v>
      </c>
      <c r="I1352" s="78" t="s">
        <v>3371</v>
      </c>
      <c r="J1352" s="78" t="s">
        <v>4482</v>
      </c>
    </row>
    <row r="1353" ht="15.75" customHeight="1">
      <c r="F1353" s="78" t="s">
        <v>3151</v>
      </c>
      <c r="G1353" s="78" t="s">
        <v>3151</v>
      </c>
      <c r="H1353" s="78" t="s">
        <v>3371</v>
      </c>
      <c r="I1353" s="78" t="s">
        <v>3371</v>
      </c>
      <c r="J1353" s="78" t="s">
        <v>4483</v>
      </c>
    </row>
    <row r="1354" ht="15.75" customHeight="1">
      <c r="F1354" s="78" t="s">
        <v>3151</v>
      </c>
      <c r="G1354" s="78" t="s">
        <v>3151</v>
      </c>
      <c r="H1354" s="78" t="s">
        <v>3371</v>
      </c>
      <c r="I1354" s="78" t="s">
        <v>3371</v>
      </c>
      <c r="J1354" s="78" t="s">
        <v>4484</v>
      </c>
    </row>
    <row r="1355" ht="15.75" customHeight="1">
      <c r="F1355" s="78" t="s">
        <v>3151</v>
      </c>
      <c r="G1355" s="78" t="s">
        <v>3151</v>
      </c>
      <c r="H1355" s="78" t="s">
        <v>3371</v>
      </c>
      <c r="I1355" s="78" t="s">
        <v>3371</v>
      </c>
      <c r="J1355" s="78" t="s">
        <v>3604</v>
      </c>
    </row>
    <row r="1356" ht="15.75" customHeight="1">
      <c r="F1356" s="78" t="s">
        <v>3151</v>
      </c>
      <c r="G1356" s="78" t="s">
        <v>3151</v>
      </c>
      <c r="H1356" s="78" t="s">
        <v>3371</v>
      </c>
      <c r="I1356" s="78" t="s">
        <v>3371</v>
      </c>
      <c r="J1356" s="78" t="s">
        <v>3381</v>
      </c>
    </row>
    <row r="1357" ht="15.75" customHeight="1">
      <c r="F1357" s="78" t="s">
        <v>3151</v>
      </c>
      <c r="G1357" s="78" t="s">
        <v>3151</v>
      </c>
      <c r="H1357" s="78" t="s">
        <v>3371</v>
      </c>
      <c r="I1357" s="78" t="s">
        <v>3371</v>
      </c>
      <c r="J1357" s="78" t="s">
        <v>4485</v>
      </c>
    </row>
    <row r="1358" ht="15.75" customHeight="1">
      <c r="F1358" s="78" t="s">
        <v>3151</v>
      </c>
      <c r="G1358" s="78" t="s">
        <v>3151</v>
      </c>
      <c r="H1358" s="78" t="s">
        <v>3371</v>
      </c>
      <c r="I1358" s="78" t="s">
        <v>3371</v>
      </c>
      <c r="J1358" s="78" t="s">
        <v>4486</v>
      </c>
    </row>
    <row r="1359" ht="15.75" customHeight="1">
      <c r="F1359" s="78" t="s">
        <v>3151</v>
      </c>
      <c r="G1359" s="78" t="s">
        <v>3151</v>
      </c>
      <c r="H1359" s="78" t="s">
        <v>3373</v>
      </c>
      <c r="I1359" s="78" t="s">
        <v>3373</v>
      </c>
      <c r="J1359" s="78" t="s">
        <v>3373</v>
      </c>
    </row>
    <row r="1360" ht="15.75" customHeight="1">
      <c r="F1360" s="78" t="s">
        <v>3151</v>
      </c>
      <c r="G1360" s="78" t="s">
        <v>3151</v>
      </c>
      <c r="H1360" s="78" t="s">
        <v>3373</v>
      </c>
      <c r="I1360" s="78" t="s">
        <v>3373</v>
      </c>
      <c r="J1360" s="78" t="s">
        <v>4487</v>
      </c>
    </row>
    <row r="1361" ht="15.75" customHeight="1">
      <c r="F1361" s="78" t="s">
        <v>3151</v>
      </c>
      <c r="G1361" s="78" t="s">
        <v>3151</v>
      </c>
      <c r="H1361" s="78" t="s">
        <v>3373</v>
      </c>
      <c r="I1361" s="78" t="s">
        <v>3373</v>
      </c>
      <c r="J1361" s="78" t="s">
        <v>4488</v>
      </c>
    </row>
    <row r="1362" ht="15.75" customHeight="1">
      <c r="F1362" s="78" t="s">
        <v>3151</v>
      </c>
      <c r="G1362" s="78" t="s">
        <v>3151</v>
      </c>
      <c r="H1362" s="78" t="s">
        <v>3373</v>
      </c>
      <c r="I1362" s="78" t="s">
        <v>3373</v>
      </c>
      <c r="J1362" s="78" t="s">
        <v>4489</v>
      </c>
    </row>
    <row r="1363" ht="15.75" customHeight="1">
      <c r="F1363" s="78" t="s">
        <v>3151</v>
      </c>
      <c r="G1363" s="78" t="s">
        <v>3151</v>
      </c>
      <c r="H1363" s="78" t="s">
        <v>3373</v>
      </c>
      <c r="I1363" s="78" t="s">
        <v>3373</v>
      </c>
      <c r="J1363" s="78" t="s">
        <v>3896</v>
      </c>
    </row>
    <row r="1364" ht="15.75" customHeight="1">
      <c r="F1364" s="78" t="s">
        <v>3151</v>
      </c>
      <c r="G1364" s="78" t="s">
        <v>3151</v>
      </c>
      <c r="H1364" s="78" t="s">
        <v>3373</v>
      </c>
      <c r="I1364" s="78" t="s">
        <v>3373</v>
      </c>
      <c r="J1364" s="78" t="s">
        <v>4490</v>
      </c>
    </row>
    <row r="1365" ht="15.75" customHeight="1">
      <c r="F1365" s="78" t="s">
        <v>3151</v>
      </c>
      <c r="G1365" s="78" t="s">
        <v>3151</v>
      </c>
      <c r="H1365" s="78" t="s">
        <v>3373</v>
      </c>
      <c r="I1365" s="78" t="s">
        <v>3373</v>
      </c>
      <c r="J1365" s="78" t="s">
        <v>4491</v>
      </c>
    </row>
    <row r="1366" ht="15.75" customHeight="1">
      <c r="F1366" s="78" t="s">
        <v>3151</v>
      </c>
      <c r="G1366" s="78" t="s">
        <v>3151</v>
      </c>
      <c r="H1366" s="78" t="s">
        <v>3373</v>
      </c>
      <c r="I1366" s="78" t="s">
        <v>3373</v>
      </c>
      <c r="J1366" s="78" t="s">
        <v>4492</v>
      </c>
    </row>
    <row r="1367" ht="15.75" customHeight="1">
      <c r="F1367" s="78" t="s">
        <v>3151</v>
      </c>
      <c r="G1367" s="78" t="s">
        <v>3151</v>
      </c>
      <c r="H1367" s="78" t="s">
        <v>3373</v>
      </c>
      <c r="I1367" s="78" t="s">
        <v>3373</v>
      </c>
      <c r="J1367" s="78" t="s">
        <v>4493</v>
      </c>
    </row>
    <row r="1368" ht="15.75" customHeight="1">
      <c r="F1368" s="78" t="s">
        <v>3151</v>
      </c>
      <c r="G1368" s="78" t="s">
        <v>3151</v>
      </c>
      <c r="H1368" s="78" t="s">
        <v>3373</v>
      </c>
      <c r="I1368" s="78" t="s">
        <v>3373</v>
      </c>
      <c r="J1368" s="78" t="s">
        <v>4494</v>
      </c>
    </row>
    <row r="1369" ht="15.75" customHeight="1">
      <c r="F1369" s="78" t="s">
        <v>3151</v>
      </c>
      <c r="G1369" s="78" t="s">
        <v>3151</v>
      </c>
      <c r="H1369" s="78" t="s">
        <v>3373</v>
      </c>
      <c r="I1369" s="78" t="s">
        <v>3373</v>
      </c>
      <c r="J1369" s="78" t="s">
        <v>4495</v>
      </c>
    </row>
    <row r="1370" ht="15.75" customHeight="1">
      <c r="F1370" s="78" t="s">
        <v>3151</v>
      </c>
      <c r="G1370" s="78" t="s">
        <v>3151</v>
      </c>
      <c r="H1370" s="78" t="s">
        <v>3373</v>
      </c>
      <c r="I1370" s="78" t="s">
        <v>3373</v>
      </c>
      <c r="J1370" s="78" t="s">
        <v>4496</v>
      </c>
    </row>
    <row r="1371" ht="15.75" customHeight="1">
      <c r="F1371" s="78" t="s">
        <v>3151</v>
      </c>
      <c r="G1371" s="78" t="s">
        <v>3151</v>
      </c>
      <c r="H1371" s="78" t="s">
        <v>3375</v>
      </c>
      <c r="I1371" s="78" t="s">
        <v>3375</v>
      </c>
      <c r="J1371" s="78" t="s">
        <v>4497</v>
      </c>
    </row>
    <row r="1372" ht="15.75" customHeight="1">
      <c r="F1372" s="78" t="s">
        <v>3151</v>
      </c>
      <c r="G1372" s="78" t="s">
        <v>3151</v>
      </c>
      <c r="H1372" s="78" t="s">
        <v>3375</v>
      </c>
      <c r="I1372" s="78" t="s">
        <v>3375</v>
      </c>
      <c r="J1372" s="78" t="s">
        <v>4498</v>
      </c>
    </row>
    <row r="1373" ht="15.75" customHeight="1">
      <c r="F1373" s="78" t="s">
        <v>3151</v>
      </c>
      <c r="G1373" s="78" t="s">
        <v>3151</v>
      </c>
      <c r="H1373" s="78" t="s">
        <v>3375</v>
      </c>
      <c r="I1373" s="78" t="s">
        <v>3375</v>
      </c>
      <c r="J1373" s="78" t="s">
        <v>4499</v>
      </c>
    </row>
    <row r="1374" ht="15.75" customHeight="1">
      <c r="F1374" s="78" t="s">
        <v>3151</v>
      </c>
      <c r="G1374" s="78" t="s">
        <v>3151</v>
      </c>
      <c r="H1374" s="78" t="s">
        <v>3375</v>
      </c>
      <c r="I1374" s="78" t="s">
        <v>3375</v>
      </c>
      <c r="J1374" s="78" t="s">
        <v>4500</v>
      </c>
    </row>
    <row r="1375" ht="15.75" customHeight="1">
      <c r="F1375" s="78" t="s">
        <v>3151</v>
      </c>
      <c r="G1375" s="78" t="s">
        <v>3151</v>
      </c>
      <c r="H1375" s="78" t="s">
        <v>3375</v>
      </c>
      <c r="I1375" s="78" t="s">
        <v>3375</v>
      </c>
      <c r="J1375" s="78" t="s">
        <v>4501</v>
      </c>
    </row>
    <row r="1376" ht="15.75" customHeight="1">
      <c r="F1376" s="78" t="s">
        <v>3151</v>
      </c>
      <c r="G1376" s="78" t="s">
        <v>3151</v>
      </c>
      <c r="H1376" s="78" t="s">
        <v>3375</v>
      </c>
      <c r="I1376" s="78" t="s">
        <v>3375</v>
      </c>
      <c r="J1376" s="78" t="s">
        <v>4034</v>
      </c>
    </row>
    <row r="1377" ht="15.75" customHeight="1">
      <c r="F1377" s="78" t="s">
        <v>3151</v>
      </c>
      <c r="G1377" s="78" t="s">
        <v>3151</v>
      </c>
      <c r="H1377" s="78" t="s">
        <v>3375</v>
      </c>
      <c r="I1377" s="78" t="s">
        <v>3375</v>
      </c>
      <c r="J1377" s="78" t="s">
        <v>4502</v>
      </c>
    </row>
    <row r="1378" ht="15.75" customHeight="1">
      <c r="F1378" s="78" t="s">
        <v>3151</v>
      </c>
      <c r="G1378" s="78" t="s">
        <v>3151</v>
      </c>
      <c r="H1378" s="78" t="s">
        <v>3375</v>
      </c>
      <c r="I1378" s="78" t="s">
        <v>3375</v>
      </c>
      <c r="J1378" s="78" t="s">
        <v>4503</v>
      </c>
    </row>
    <row r="1379" ht="15.75" customHeight="1">
      <c r="F1379" s="78" t="s">
        <v>3151</v>
      </c>
      <c r="G1379" s="78" t="s">
        <v>3151</v>
      </c>
      <c r="H1379" s="78" t="s">
        <v>3375</v>
      </c>
      <c r="I1379" s="78" t="s">
        <v>3375</v>
      </c>
      <c r="J1379" s="78" t="s">
        <v>3375</v>
      </c>
    </row>
    <row r="1380" ht="15.75" customHeight="1">
      <c r="F1380" s="78" t="s">
        <v>3151</v>
      </c>
      <c r="G1380" s="78" t="s">
        <v>3151</v>
      </c>
      <c r="H1380" s="78" t="s">
        <v>3375</v>
      </c>
      <c r="I1380" s="78" t="s">
        <v>3375</v>
      </c>
      <c r="J1380" s="78" t="s">
        <v>4504</v>
      </c>
    </row>
    <row r="1381" ht="15.75" customHeight="1">
      <c r="F1381" s="78" t="s">
        <v>3151</v>
      </c>
      <c r="G1381" s="78" t="s">
        <v>3151</v>
      </c>
      <c r="H1381" s="78" t="s">
        <v>3375</v>
      </c>
      <c r="I1381" s="78" t="s">
        <v>3375</v>
      </c>
      <c r="J1381" s="78" t="s">
        <v>4505</v>
      </c>
    </row>
    <row r="1382" ht="15.75" customHeight="1">
      <c r="F1382" s="78" t="s">
        <v>3151</v>
      </c>
      <c r="G1382" s="78" t="s">
        <v>3151</v>
      </c>
      <c r="H1382" s="78" t="s">
        <v>3375</v>
      </c>
      <c r="I1382" s="78" t="s">
        <v>3375</v>
      </c>
      <c r="J1382" s="78" t="s">
        <v>4506</v>
      </c>
    </row>
    <row r="1383" ht="15.75" customHeight="1">
      <c r="F1383" s="78" t="s">
        <v>3151</v>
      </c>
      <c r="G1383" s="78" t="s">
        <v>3151</v>
      </c>
      <c r="H1383" s="78" t="s">
        <v>3375</v>
      </c>
      <c r="I1383" s="78" t="s">
        <v>3375</v>
      </c>
      <c r="J1383" s="78" t="s">
        <v>4507</v>
      </c>
    </row>
    <row r="1384" ht="15.75" customHeight="1">
      <c r="F1384" s="78" t="s">
        <v>3151</v>
      </c>
      <c r="G1384" s="78" t="s">
        <v>3151</v>
      </c>
      <c r="H1384" s="78" t="s">
        <v>3375</v>
      </c>
      <c r="I1384" s="78" t="s">
        <v>3375</v>
      </c>
      <c r="J1384" s="78" t="s">
        <v>4508</v>
      </c>
    </row>
    <row r="1385" ht="15.75" customHeight="1">
      <c r="F1385" s="78" t="s">
        <v>3151</v>
      </c>
      <c r="G1385" s="78" t="s">
        <v>3151</v>
      </c>
      <c r="H1385" s="78" t="s">
        <v>3375</v>
      </c>
      <c r="I1385" s="78" t="s">
        <v>3375</v>
      </c>
      <c r="J1385" s="78" t="s">
        <v>4509</v>
      </c>
    </row>
    <row r="1386" ht="15.75" customHeight="1">
      <c r="F1386" s="78" t="s">
        <v>3151</v>
      </c>
      <c r="G1386" s="78" t="s">
        <v>3151</v>
      </c>
      <c r="H1386" s="78" t="s">
        <v>3375</v>
      </c>
      <c r="I1386" s="78" t="s">
        <v>3375</v>
      </c>
      <c r="J1386" s="78" t="s">
        <v>3604</v>
      </c>
    </row>
    <row r="1387" ht="15.75" customHeight="1">
      <c r="F1387" s="78" t="s">
        <v>3151</v>
      </c>
      <c r="G1387" s="78" t="s">
        <v>3151</v>
      </c>
      <c r="H1387" s="78" t="s">
        <v>3375</v>
      </c>
      <c r="I1387" s="78" t="s">
        <v>3375</v>
      </c>
      <c r="J1387" s="78" t="s">
        <v>4510</v>
      </c>
    </row>
    <row r="1388" ht="15.75" customHeight="1">
      <c r="F1388" s="78" t="s">
        <v>3151</v>
      </c>
      <c r="G1388" s="78" t="s">
        <v>3151</v>
      </c>
      <c r="H1388" s="78" t="s">
        <v>3375</v>
      </c>
      <c r="I1388" s="78" t="s">
        <v>3375</v>
      </c>
      <c r="J1388" s="78" t="s">
        <v>4511</v>
      </c>
    </row>
    <row r="1389" ht="15.75" customHeight="1">
      <c r="F1389" s="78" t="s">
        <v>3151</v>
      </c>
      <c r="G1389" s="78" t="s">
        <v>3151</v>
      </c>
      <c r="H1389" s="78" t="s">
        <v>3375</v>
      </c>
      <c r="I1389" s="78" t="s">
        <v>3375</v>
      </c>
      <c r="J1389" s="78" t="s">
        <v>4512</v>
      </c>
    </row>
    <row r="1390" ht="15.75" customHeight="1">
      <c r="F1390" s="78" t="s">
        <v>3151</v>
      </c>
      <c r="G1390" s="78" t="s">
        <v>3151</v>
      </c>
      <c r="H1390" s="78" t="s">
        <v>3375</v>
      </c>
      <c r="I1390" s="78" t="s">
        <v>3375</v>
      </c>
      <c r="J1390" s="78" t="s">
        <v>4513</v>
      </c>
    </row>
    <row r="1391" ht="15.75" customHeight="1">
      <c r="F1391" s="78" t="s">
        <v>3151</v>
      </c>
      <c r="G1391" s="78" t="s">
        <v>3151</v>
      </c>
      <c r="H1391" s="78" t="s">
        <v>3375</v>
      </c>
      <c r="I1391" s="78" t="s">
        <v>3375</v>
      </c>
      <c r="J1391" s="78" t="s">
        <v>4514</v>
      </c>
    </row>
    <row r="1392" ht="15.75" customHeight="1">
      <c r="F1392" s="78" t="s">
        <v>3151</v>
      </c>
      <c r="G1392" s="78" t="s">
        <v>3151</v>
      </c>
      <c r="H1392" s="78" t="s">
        <v>3375</v>
      </c>
      <c r="I1392" s="78" t="s">
        <v>3375</v>
      </c>
      <c r="J1392" s="78" t="s">
        <v>4515</v>
      </c>
    </row>
    <row r="1393" ht="15.75" customHeight="1">
      <c r="F1393" s="78" t="s">
        <v>3151</v>
      </c>
      <c r="G1393" s="78" t="s">
        <v>3151</v>
      </c>
      <c r="H1393" s="78" t="s">
        <v>3375</v>
      </c>
      <c r="I1393" s="78" t="s">
        <v>3375</v>
      </c>
      <c r="J1393" s="78" t="s">
        <v>4516</v>
      </c>
    </row>
    <row r="1394" ht="15.75" customHeight="1">
      <c r="F1394" s="78" t="s">
        <v>3151</v>
      </c>
      <c r="G1394" s="78" t="s">
        <v>3151</v>
      </c>
      <c r="H1394" s="78" t="s">
        <v>3375</v>
      </c>
      <c r="I1394" s="78" t="s">
        <v>3375</v>
      </c>
      <c r="J1394" s="78" t="s">
        <v>4517</v>
      </c>
    </row>
    <row r="1395" ht="15.75" customHeight="1">
      <c r="F1395" s="78" t="s">
        <v>3151</v>
      </c>
      <c r="G1395" s="78" t="s">
        <v>3151</v>
      </c>
      <c r="H1395" s="78" t="s">
        <v>3375</v>
      </c>
      <c r="I1395" s="78" t="s">
        <v>3375</v>
      </c>
      <c r="J1395" s="78" t="s">
        <v>4518</v>
      </c>
    </row>
    <row r="1396" ht="15.75" customHeight="1">
      <c r="F1396" s="78" t="s">
        <v>3151</v>
      </c>
      <c r="G1396" s="78" t="s">
        <v>3151</v>
      </c>
      <c r="H1396" s="78" t="s">
        <v>3375</v>
      </c>
      <c r="I1396" s="78" t="s">
        <v>3375</v>
      </c>
      <c r="J1396" s="78" t="s">
        <v>4519</v>
      </c>
    </row>
    <row r="1397" ht="15.75" customHeight="1">
      <c r="F1397" s="78" t="s">
        <v>3151</v>
      </c>
      <c r="G1397" s="78" t="s">
        <v>3151</v>
      </c>
      <c r="H1397" s="78" t="s">
        <v>3375</v>
      </c>
      <c r="I1397" s="78" t="s">
        <v>3375</v>
      </c>
      <c r="J1397" s="78" t="s">
        <v>4520</v>
      </c>
    </row>
    <row r="1398" ht="15.75" customHeight="1">
      <c r="F1398" s="78" t="s">
        <v>3151</v>
      </c>
      <c r="G1398" s="78" t="s">
        <v>3151</v>
      </c>
      <c r="H1398" s="78" t="s">
        <v>3375</v>
      </c>
      <c r="I1398" s="78" t="s">
        <v>3375</v>
      </c>
      <c r="J1398" s="78" t="s">
        <v>4521</v>
      </c>
    </row>
    <row r="1399" ht="15.75" customHeight="1">
      <c r="F1399" s="78" t="s">
        <v>3151</v>
      </c>
      <c r="G1399" s="78" t="s">
        <v>3151</v>
      </c>
      <c r="H1399" s="78" t="s">
        <v>3375</v>
      </c>
      <c r="I1399" s="78" t="s">
        <v>3375</v>
      </c>
      <c r="J1399" s="78" t="s">
        <v>4522</v>
      </c>
    </row>
    <row r="1400" ht="15.75" customHeight="1">
      <c r="F1400" s="78" t="s">
        <v>3151</v>
      </c>
      <c r="G1400" s="78" t="s">
        <v>3151</v>
      </c>
      <c r="H1400" s="78" t="s">
        <v>3375</v>
      </c>
      <c r="I1400" s="78" t="s">
        <v>3375</v>
      </c>
      <c r="J1400" s="78" t="s">
        <v>4523</v>
      </c>
    </row>
    <row r="1401" ht="15.75" customHeight="1">
      <c r="F1401" s="78" t="s">
        <v>3151</v>
      </c>
      <c r="G1401" s="78" t="s">
        <v>3151</v>
      </c>
      <c r="H1401" s="78" t="s">
        <v>3375</v>
      </c>
      <c r="I1401" s="78" t="s">
        <v>3375</v>
      </c>
      <c r="J1401" s="78" t="s">
        <v>4524</v>
      </c>
    </row>
    <row r="1402" ht="15.75" customHeight="1">
      <c r="F1402" s="78" t="s">
        <v>3151</v>
      </c>
      <c r="G1402" s="78" t="s">
        <v>3151</v>
      </c>
      <c r="H1402" s="78" t="s">
        <v>3375</v>
      </c>
      <c r="I1402" s="78" t="s">
        <v>3375</v>
      </c>
      <c r="J1402" s="78" t="s">
        <v>4525</v>
      </c>
    </row>
    <row r="1403" ht="15.75" customHeight="1">
      <c r="F1403" s="78" t="s">
        <v>3151</v>
      </c>
      <c r="G1403" s="78" t="s">
        <v>3151</v>
      </c>
      <c r="H1403" s="78" t="s">
        <v>3377</v>
      </c>
      <c r="I1403" s="78" t="s">
        <v>3377</v>
      </c>
      <c r="J1403" s="78" t="s">
        <v>4526</v>
      </c>
    </row>
    <row r="1404" ht="15.75" customHeight="1">
      <c r="F1404" s="78" t="s">
        <v>3151</v>
      </c>
      <c r="G1404" s="78" t="s">
        <v>3151</v>
      </c>
      <c r="H1404" s="78" t="s">
        <v>3377</v>
      </c>
      <c r="I1404" s="78" t="s">
        <v>3377</v>
      </c>
      <c r="J1404" s="78" t="s">
        <v>4527</v>
      </c>
    </row>
    <row r="1405" ht="15.75" customHeight="1">
      <c r="F1405" s="78" t="s">
        <v>3151</v>
      </c>
      <c r="G1405" s="78" t="s">
        <v>3151</v>
      </c>
      <c r="H1405" s="78" t="s">
        <v>3377</v>
      </c>
      <c r="I1405" s="78" t="s">
        <v>3377</v>
      </c>
      <c r="J1405" s="78" t="s">
        <v>4528</v>
      </c>
    </row>
    <row r="1406" ht="15.75" customHeight="1">
      <c r="F1406" s="78" t="s">
        <v>3151</v>
      </c>
      <c r="G1406" s="78" t="s">
        <v>3151</v>
      </c>
      <c r="H1406" s="78" t="s">
        <v>3377</v>
      </c>
      <c r="I1406" s="78" t="s">
        <v>3377</v>
      </c>
      <c r="J1406" s="78" t="s">
        <v>4529</v>
      </c>
    </row>
    <row r="1407" ht="15.75" customHeight="1">
      <c r="F1407" s="78" t="s">
        <v>3151</v>
      </c>
      <c r="G1407" s="78" t="s">
        <v>3151</v>
      </c>
      <c r="H1407" s="78" t="s">
        <v>3377</v>
      </c>
      <c r="I1407" s="78" t="s">
        <v>3377</v>
      </c>
      <c r="J1407" s="78" t="s">
        <v>4530</v>
      </c>
    </row>
    <row r="1408" ht="15.75" customHeight="1">
      <c r="F1408" s="78" t="s">
        <v>3151</v>
      </c>
      <c r="G1408" s="78" t="s">
        <v>3151</v>
      </c>
      <c r="H1408" s="78" t="s">
        <v>3377</v>
      </c>
      <c r="I1408" s="78" t="s">
        <v>3377</v>
      </c>
      <c r="J1408" s="78" t="s">
        <v>3377</v>
      </c>
    </row>
    <row r="1409" ht="15.75" customHeight="1">
      <c r="F1409" s="78" t="s">
        <v>3151</v>
      </c>
      <c r="G1409" s="78" t="s">
        <v>3151</v>
      </c>
      <c r="H1409" s="78" t="s">
        <v>3377</v>
      </c>
      <c r="I1409" s="78" t="s">
        <v>3377</v>
      </c>
      <c r="J1409" s="78" t="s">
        <v>3299</v>
      </c>
    </row>
    <row r="1410" ht="15.75" customHeight="1">
      <c r="F1410" s="78" t="s">
        <v>3151</v>
      </c>
      <c r="G1410" s="78" t="s">
        <v>3151</v>
      </c>
      <c r="H1410" s="78" t="s">
        <v>3377</v>
      </c>
      <c r="I1410" s="78" t="s">
        <v>3377</v>
      </c>
      <c r="J1410" s="78" t="s">
        <v>4531</v>
      </c>
    </row>
    <row r="1411" ht="15.75" customHeight="1">
      <c r="F1411" s="78" t="s">
        <v>3151</v>
      </c>
      <c r="G1411" s="78" t="s">
        <v>3151</v>
      </c>
      <c r="H1411" s="78" t="s">
        <v>3377</v>
      </c>
      <c r="I1411" s="78" t="s">
        <v>3377</v>
      </c>
      <c r="J1411" s="78" t="s">
        <v>4532</v>
      </c>
    </row>
    <row r="1412" ht="15.75" customHeight="1">
      <c r="F1412" s="78" t="s">
        <v>3151</v>
      </c>
      <c r="G1412" s="78" t="s">
        <v>3151</v>
      </c>
      <c r="H1412" s="78" t="s">
        <v>3377</v>
      </c>
      <c r="I1412" s="78" t="s">
        <v>3377</v>
      </c>
      <c r="J1412" s="78" t="s">
        <v>4533</v>
      </c>
    </row>
    <row r="1413" ht="15.75" customHeight="1">
      <c r="F1413" s="78" t="s">
        <v>3151</v>
      </c>
      <c r="G1413" s="78" t="s">
        <v>3151</v>
      </c>
      <c r="H1413" s="78" t="s">
        <v>3377</v>
      </c>
      <c r="I1413" s="78" t="s">
        <v>3377</v>
      </c>
      <c r="J1413" s="78" t="s">
        <v>4534</v>
      </c>
    </row>
    <row r="1414" ht="15.75" customHeight="1">
      <c r="F1414" s="78" t="s">
        <v>3151</v>
      </c>
      <c r="G1414" s="78" t="s">
        <v>3151</v>
      </c>
      <c r="H1414" s="78" t="s">
        <v>3377</v>
      </c>
      <c r="I1414" s="78" t="s">
        <v>3377</v>
      </c>
      <c r="J1414" s="78" t="s">
        <v>4535</v>
      </c>
    </row>
    <row r="1415" ht="15.75" customHeight="1">
      <c r="F1415" s="78" t="s">
        <v>3151</v>
      </c>
      <c r="G1415" s="78" t="s">
        <v>3151</v>
      </c>
      <c r="H1415" s="78" t="s">
        <v>3379</v>
      </c>
      <c r="I1415" s="78" t="s">
        <v>3379</v>
      </c>
      <c r="J1415" s="78" t="s">
        <v>3379</v>
      </c>
    </row>
    <row r="1416" ht="15.75" customHeight="1">
      <c r="F1416" s="78" t="s">
        <v>3151</v>
      </c>
      <c r="G1416" s="78" t="s">
        <v>3151</v>
      </c>
      <c r="H1416" s="78" t="s">
        <v>3379</v>
      </c>
      <c r="I1416" s="78" t="s">
        <v>3379</v>
      </c>
      <c r="J1416" s="78" t="s">
        <v>4536</v>
      </c>
    </row>
    <row r="1417" ht="15.75" customHeight="1">
      <c r="F1417" s="78" t="s">
        <v>3151</v>
      </c>
      <c r="G1417" s="78" t="s">
        <v>3151</v>
      </c>
      <c r="H1417" s="78" t="s">
        <v>3379</v>
      </c>
      <c r="I1417" s="78" t="s">
        <v>3379</v>
      </c>
      <c r="J1417" s="78" t="s">
        <v>4537</v>
      </c>
    </row>
    <row r="1418" ht="15.75" customHeight="1">
      <c r="F1418" s="78" t="s">
        <v>3151</v>
      </c>
      <c r="G1418" s="78" t="s">
        <v>3151</v>
      </c>
      <c r="H1418" s="78" t="s">
        <v>3379</v>
      </c>
      <c r="I1418" s="78" t="s">
        <v>3379</v>
      </c>
      <c r="J1418" s="78" t="s">
        <v>4538</v>
      </c>
    </row>
    <row r="1419" ht="15.75" customHeight="1">
      <c r="F1419" s="78" t="s">
        <v>3151</v>
      </c>
      <c r="G1419" s="78" t="s">
        <v>3151</v>
      </c>
      <c r="H1419" s="78" t="s">
        <v>3379</v>
      </c>
      <c r="I1419" s="78" t="s">
        <v>3379</v>
      </c>
      <c r="J1419" s="78" t="s">
        <v>4539</v>
      </c>
    </row>
    <row r="1420" ht="15.75" customHeight="1">
      <c r="F1420" s="78" t="s">
        <v>3151</v>
      </c>
      <c r="G1420" s="78" t="s">
        <v>3151</v>
      </c>
      <c r="H1420" s="78" t="s">
        <v>3379</v>
      </c>
      <c r="I1420" s="78" t="s">
        <v>3379</v>
      </c>
      <c r="J1420" s="78" t="s">
        <v>4540</v>
      </c>
    </row>
    <row r="1421" ht="15.75" customHeight="1">
      <c r="F1421" s="78" t="s">
        <v>3151</v>
      </c>
      <c r="G1421" s="78" t="s">
        <v>3151</v>
      </c>
      <c r="H1421" s="78" t="s">
        <v>3382</v>
      </c>
      <c r="I1421" s="78" t="s">
        <v>3382</v>
      </c>
      <c r="J1421" s="78" t="s">
        <v>3382</v>
      </c>
    </row>
    <row r="1422" ht="15.75" customHeight="1">
      <c r="F1422" s="78" t="s">
        <v>3151</v>
      </c>
      <c r="G1422" s="78" t="s">
        <v>3151</v>
      </c>
      <c r="H1422" s="78" t="s">
        <v>3382</v>
      </c>
      <c r="I1422" s="78" t="s">
        <v>3382</v>
      </c>
      <c r="J1422" s="78" t="s">
        <v>4541</v>
      </c>
    </row>
    <row r="1423" ht="15.75" customHeight="1">
      <c r="F1423" s="78" t="s">
        <v>3151</v>
      </c>
      <c r="G1423" s="78" t="s">
        <v>3151</v>
      </c>
      <c r="H1423" s="78" t="s">
        <v>3382</v>
      </c>
      <c r="I1423" s="78" t="s">
        <v>3382</v>
      </c>
      <c r="J1423" s="78" t="s">
        <v>4542</v>
      </c>
    </row>
    <row r="1424" ht="15.75" customHeight="1">
      <c r="F1424" s="78" t="s">
        <v>3151</v>
      </c>
      <c r="G1424" s="78" t="s">
        <v>3151</v>
      </c>
      <c r="H1424" s="78" t="s">
        <v>3382</v>
      </c>
      <c r="I1424" s="78" t="s">
        <v>3382</v>
      </c>
      <c r="J1424" s="78" t="s">
        <v>4543</v>
      </c>
    </row>
    <row r="1425" ht="15.75" customHeight="1">
      <c r="F1425" s="78" t="s">
        <v>3151</v>
      </c>
      <c r="G1425" s="78" t="s">
        <v>3151</v>
      </c>
      <c r="H1425" s="78" t="s">
        <v>3382</v>
      </c>
      <c r="I1425" s="78" t="s">
        <v>3382</v>
      </c>
      <c r="J1425" s="78" t="s">
        <v>3427</v>
      </c>
    </row>
    <row r="1426" ht="15.75" customHeight="1">
      <c r="F1426" s="78" t="s">
        <v>3151</v>
      </c>
      <c r="G1426" s="78" t="s">
        <v>3151</v>
      </c>
      <c r="H1426" s="78" t="s">
        <v>3382</v>
      </c>
      <c r="I1426" s="78" t="s">
        <v>3382</v>
      </c>
      <c r="J1426" s="78" t="s">
        <v>4544</v>
      </c>
    </row>
    <row r="1427" ht="15.75" customHeight="1">
      <c r="F1427" s="78" t="s">
        <v>3151</v>
      </c>
      <c r="G1427" s="78" t="s">
        <v>3151</v>
      </c>
      <c r="H1427" s="78" t="s">
        <v>3382</v>
      </c>
      <c r="I1427" s="78" t="s">
        <v>3382</v>
      </c>
      <c r="J1427" s="78" t="s">
        <v>4545</v>
      </c>
    </row>
    <row r="1428" ht="15.75" customHeight="1">
      <c r="F1428" s="78" t="s">
        <v>3151</v>
      </c>
      <c r="G1428" s="78" t="s">
        <v>3151</v>
      </c>
      <c r="H1428" s="78" t="s">
        <v>3382</v>
      </c>
      <c r="I1428" s="78" t="s">
        <v>3382</v>
      </c>
      <c r="J1428" s="78" t="s">
        <v>4546</v>
      </c>
    </row>
    <row r="1429" ht="15.75" customHeight="1">
      <c r="F1429" s="78" t="s">
        <v>3151</v>
      </c>
      <c r="G1429" s="78" t="s">
        <v>3151</v>
      </c>
      <c r="H1429" s="78" t="s">
        <v>3382</v>
      </c>
      <c r="I1429" s="78" t="s">
        <v>3382</v>
      </c>
      <c r="J1429" s="78" t="s">
        <v>4547</v>
      </c>
    </row>
    <row r="1430" ht="15.75" customHeight="1">
      <c r="F1430" s="78" t="s">
        <v>3151</v>
      </c>
      <c r="G1430" s="78" t="s">
        <v>3151</v>
      </c>
      <c r="H1430" s="78" t="s">
        <v>3382</v>
      </c>
      <c r="I1430" s="78" t="s">
        <v>3382</v>
      </c>
      <c r="J1430" s="78" t="s">
        <v>3480</v>
      </c>
    </row>
    <row r="1431" ht="15.75" customHeight="1">
      <c r="F1431" s="78" t="s">
        <v>3151</v>
      </c>
      <c r="G1431" s="78" t="s">
        <v>3151</v>
      </c>
      <c r="H1431" s="78" t="s">
        <v>3382</v>
      </c>
      <c r="I1431" s="78" t="s">
        <v>3382</v>
      </c>
      <c r="J1431" s="78" t="s">
        <v>4548</v>
      </c>
    </row>
    <row r="1432" ht="15.75" customHeight="1">
      <c r="F1432" s="78" t="s">
        <v>3151</v>
      </c>
      <c r="G1432" s="78" t="s">
        <v>3151</v>
      </c>
      <c r="H1432" s="78" t="s">
        <v>3382</v>
      </c>
      <c r="I1432" s="78" t="s">
        <v>3382</v>
      </c>
      <c r="J1432" s="78" t="s">
        <v>4549</v>
      </c>
    </row>
    <row r="1433" ht="15.75" customHeight="1">
      <c r="F1433" s="78" t="s">
        <v>3151</v>
      </c>
      <c r="G1433" s="78" t="s">
        <v>3151</v>
      </c>
      <c r="H1433" s="78" t="s">
        <v>3382</v>
      </c>
      <c r="I1433" s="78" t="s">
        <v>3382</v>
      </c>
      <c r="J1433" s="78" t="s">
        <v>4550</v>
      </c>
    </row>
    <row r="1434" ht="15.75" customHeight="1">
      <c r="F1434" s="78" t="s">
        <v>3151</v>
      </c>
      <c r="G1434" s="78" t="s">
        <v>3151</v>
      </c>
      <c r="H1434" s="78" t="s">
        <v>3382</v>
      </c>
      <c r="I1434" s="78" t="s">
        <v>3382</v>
      </c>
      <c r="J1434" s="78" t="s">
        <v>4551</v>
      </c>
    </row>
    <row r="1435" ht="15.75" customHeight="1">
      <c r="F1435" s="78" t="s">
        <v>3151</v>
      </c>
      <c r="G1435" s="78" t="s">
        <v>3151</v>
      </c>
      <c r="H1435" s="78" t="s">
        <v>3382</v>
      </c>
      <c r="I1435" s="78" t="s">
        <v>3382</v>
      </c>
      <c r="J1435" s="78" t="s">
        <v>4552</v>
      </c>
    </row>
    <row r="1436" ht="15.75" customHeight="1">
      <c r="F1436" s="78" t="s">
        <v>3151</v>
      </c>
      <c r="G1436" s="78" t="s">
        <v>3151</v>
      </c>
      <c r="H1436" s="78" t="s">
        <v>3382</v>
      </c>
      <c r="I1436" s="78" t="s">
        <v>3382</v>
      </c>
      <c r="J1436" s="78" t="s">
        <v>4553</v>
      </c>
    </row>
    <row r="1437" ht="15.75" customHeight="1">
      <c r="F1437" s="78" t="s">
        <v>3151</v>
      </c>
      <c r="G1437" s="78" t="s">
        <v>3151</v>
      </c>
      <c r="H1437" s="78" t="s">
        <v>3382</v>
      </c>
      <c r="I1437" s="78" t="s">
        <v>3382</v>
      </c>
      <c r="J1437" s="78" t="s">
        <v>4554</v>
      </c>
    </row>
    <row r="1438" ht="15.75" customHeight="1">
      <c r="F1438" s="78" t="s">
        <v>3151</v>
      </c>
      <c r="G1438" s="78" t="s">
        <v>3151</v>
      </c>
      <c r="H1438" s="78" t="s">
        <v>3382</v>
      </c>
      <c r="I1438" s="78" t="s">
        <v>3382</v>
      </c>
      <c r="J1438" s="78" t="s">
        <v>4506</v>
      </c>
    </row>
    <row r="1439" ht="15.75" customHeight="1">
      <c r="F1439" s="78" t="s">
        <v>3151</v>
      </c>
      <c r="G1439" s="78" t="s">
        <v>3151</v>
      </c>
      <c r="H1439" s="78" t="s">
        <v>3382</v>
      </c>
      <c r="I1439" s="78" t="s">
        <v>3382</v>
      </c>
      <c r="J1439" s="78" t="s">
        <v>4555</v>
      </c>
    </row>
    <row r="1440" ht="15.75" customHeight="1">
      <c r="F1440" s="78" t="s">
        <v>3151</v>
      </c>
      <c r="G1440" s="78" t="s">
        <v>3151</v>
      </c>
      <c r="H1440" s="78" t="s">
        <v>3382</v>
      </c>
      <c r="I1440" s="78" t="s">
        <v>3382</v>
      </c>
      <c r="J1440" s="78" t="s">
        <v>4556</v>
      </c>
    </row>
    <row r="1441" ht="15.75" customHeight="1">
      <c r="F1441" s="78" t="s">
        <v>3151</v>
      </c>
      <c r="G1441" s="78" t="s">
        <v>3151</v>
      </c>
      <c r="H1441" s="78" t="s">
        <v>3382</v>
      </c>
      <c r="I1441" s="78" t="s">
        <v>3382</v>
      </c>
      <c r="J1441" s="78" t="s">
        <v>3619</v>
      </c>
    </row>
    <row r="1442" ht="15.75" customHeight="1">
      <c r="F1442" s="78" t="s">
        <v>3151</v>
      </c>
      <c r="G1442" s="78" t="s">
        <v>3151</v>
      </c>
      <c r="H1442" s="78" t="s">
        <v>3382</v>
      </c>
      <c r="I1442" s="78" t="s">
        <v>3382</v>
      </c>
      <c r="J1442" s="78" t="s">
        <v>4557</v>
      </c>
    </row>
    <row r="1443" ht="15.75" customHeight="1">
      <c r="F1443" s="78" t="s">
        <v>3151</v>
      </c>
      <c r="G1443" s="78" t="s">
        <v>3151</v>
      </c>
      <c r="H1443" s="78" t="s">
        <v>3382</v>
      </c>
      <c r="I1443" s="78" t="s">
        <v>3382</v>
      </c>
      <c r="J1443" s="78" t="s">
        <v>4558</v>
      </c>
    </row>
    <row r="1444" ht="15.75" customHeight="1">
      <c r="F1444" s="78" t="s">
        <v>3151</v>
      </c>
      <c r="G1444" s="78" t="s">
        <v>3151</v>
      </c>
      <c r="H1444" s="78" t="s">
        <v>3382</v>
      </c>
      <c r="I1444" s="78" t="s">
        <v>3382</v>
      </c>
      <c r="J1444" s="78" t="s">
        <v>4559</v>
      </c>
    </row>
    <row r="1445" ht="15.75" customHeight="1">
      <c r="F1445" s="78" t="s">
        <v>3151</v>
      </c>
      <c r="G1445" s="78" t="s">
        <v>3151</v>
      </c>
      <c r="H1445" s="78" t="s">
        <v>3382</v>
      </c>
      <c r="I1445" s="78" t="s">
        <v>3382</v>
      </c>
      <c r="J1445" s="78" t="s">
        <v>4560</v>
      </c>
    </row>
    <row r="1446" ht="15.75" customHeight="1">
      <c r="F1446" s="78" t="s">
        <v>3151</v>
      </c>
      <c r="G1446" s="78" t="s">
        <v>3151</v>
      </c>
      <c r="H1446" s="78" t="s">
        <v>3382</v>
      </c>
      <c r="I1446" s="78" t="s">
        <v>3382</v>
      </c>
      <c r="J1446" s="78" t="s">
        <v>4561</v>
      </c>
    </row>
    <row r="1447" ht="15.75" customHeight="1">
      <c r="F1447" s="78" t="s">
        <v>3151</v>
      </c>
      <c r="G1447" s="78" t="s">
        <v>3151</v>
      </c>
      <c r="H1447" s="78" t="s">
        <v>3382</v>
      </c>
      <c r="I1447" s="78" t="s">
        <v>3382</v>
      </c>
      <c r="J1447" s="78" t="s">
        <v>4562</v>
      </c>
    </row>
    <row r="1448" ht="15.75" customHeight="1">
      <c r="F1448" s="78" t="s">
        <v>3151</v>
      </c>
      <c r="G1448" s="78" t="s">
        <v>3151</v>
      </c>
      <c r="H1448" s="78" t="s">
        <v>3382</v>
      </c>
      <c r="I1448" s="78" t="s">
        <v>3382</v>
      </c>
      <c r="J1448" s="78" t="s">
        <v>4563</v>
      </c>
    </row>
    <row r="1449" ht="15.75" customHeight="1">
      <c r="F1449" s="78" t="s">
        <v>3151</v>
      </c>
      <c r="G1449" s="78" t="s">
        <v>3151</v>
      </c>
      <c r="H1449" s="78" t="s">
        <v>3382</v>
      </c>
      <c r="I1449" s="78" t="s">
        <v>3382</v>
      </c>
      <c r="J1449" s="78" t="s">
        <v>4564</v>
      </c>
    </row>
    <row r="1450" ht="15.75" customHeight="1">
      <c r="F1450" s="78" t="s">
        <v>3151</v>
      </c>
      <c r="G1450" s="78" t="s">
        <v>3151</v>
      </c>
      <c r="H1450" s="78" t="s">
        <v>3382</v>
      </c>
      <c r="I1450" s="78" t="s">
        <v>3382</v>
      </c>
      <c r="J1450" s="78" t="s">
        <v>4565</v>
      </c>
    </row>
    <row r="1451" ht="15.75" customHeight="1">
      <c r="F1451" s="78" t="s">
        <v>3151</v>
      </c>
      <c r="G1451" s="78" t="s">
        <v>3151</v>
      </c>
      <c r="H1451" s="78" t="s">
        <v>3382</v>
      </c>
      <c r="I1451" s="78" t="s">
        <v>3382</v>
      </c>
      <c r="J1451" s="78" t="s">
        <v>4566</v>
      </c>
    </row>
    <row r="1452" ht="15.75" customHeight="1">
      <c r="F1452" s="78" t="s">
        <v>3151</v>
      </c>
      <c r="G1452" s="78" t="s">
        <v>3151</v>
      </c>
      <c r="H1452" s="78" t="s">
        <v>3382</v>
      </c>
      <c r="I1452" s="78" t="s">
        <v>3382</v>
      </c>
      <c r="J1452" s="78" t="s">
        <v>4567</v>
      </c>
    </row>
    <row r="1453" ht="15.75" customHeight="1">
      <c r="F1453" s="78" t="s">
        <v>3151</v>
      </c>
      <c r="G1453" s="78" t="s">
        <v>3151</v>
      </c>
      <c r="H1453" s="78" t="s">
        <v>3382</v>
      </c>
      <c r="I1453" s="78" t="s">
        <v>3382</v>
      </c>
      <c r="J1453" s="78" t="s">
        <v>4568</v>
      </c>
    </row>
    <row r="1454" ht="15.75" customHeight="1">
      <c r="F1454" s="78" t="s">
        <v>166</v>
      </c>
      <c r="G1454" s="78" t="s">
        <v>166</v>
      </c>
      <c r="H1454" s="78" t="s">
        <v>3383</v>
      </c>
      <c r="I1454" s="78" t="s">
        <v>3383</v>
      </c>
      <c r="J1454" s="78" t="s">
        <v>4569</v>
      </c>
    </row>
    <row r="1455" ht="15.75" customHeight="1">
      <c r="F1455" s="78" t="s">
        <v>166</v>
      </c>
      <c r="G1455" s="78" t="s">
        <v>166</v>
      </c>
      <c r="H1455" s="78" t="s">
        <v>3383</v>
      </c>
      <c r="I1455" s="78" t="s">
        <v>3383</v>
      </c>
      <c r="J1455" s="78" t="s">
        <v>4570</v>
      </c>
    </row>
    <row r="1456" ht="15.75" customHeight="1">
      <c r="F1456" s="78" t="s">
        <v>166</v>
      </c>
      <c r="G1456" s="78" t="s">
        <v>166</v>
      </c>
      <c r="H1456" s="78" t="s">
        <v>3383</v>
      </c>
      <c r="I1456" s="78" t="s">
        <v>3383</v>
      </c>
      <c r="J1456" s="78" t="s">
        <v>3789</v>
      </c>
    </row>
    <row r="1457" ht="15.75" customHeight="1">
      <c r="F1457" s="78" t="s">
        <v>166</v>
      </c>
      <c r="G1457" s="78" t="s">
        <v>166</v>
      </c>
      <c r="H1457" s="78" t="s">
        <v>3383</v>
      </c>
      <c r="I1457" s="78" t="s">
        <v>3383</v>
      </c>
      <c r="J1457" s="78" t="s">
        <v>4571</v>
      </c>
    </row>
    <row r="1458" ht="15.75" customHeight="1">
      <c r="F1458" s="78" t="s">
        <v>166</v>
      </c>
      <c r="G1458" s="78" t="s">
        <v>166</v>
      </c>
      <c r="H1458" s="78" t="s">
        <v>3383</v>
      </c>
      <c r="I1458" s="78" t="s">
        <v>3383</v>
      </c>
      <c r="J1458" s="78" t="s">
        <v>4572</v>
      </c>
    </row>
    <row r="1459" ht="15.75" customHeight="1">
      <c r="F1459" s="78" t="s">
        <v>166</v>
      </c>
      <c r="G1459" s="78" t="s">
        <v>166</v>
      </c>
      <c r="H1459" s="78" t="s">
        <v>3383</v>
      </c>
      <c r="I1459" s="78" t="s">
        <v>3383</v>
      </c>
      <c r="J1459" s="78" t="s">
        <v>4573</v>
      </c>
    </row>
    <row r="1460" ht="15.75" customHeight="1">
      <c r="F1460" s="78" t="s">
        <v>166</v>
      </c>
      <c r="G1460" s="78" t="s">
        <v>166</v>
      </c>
      <c r="H1460" s="78" t="s">
        <v>3383</v>
      </c>
      <c r="I1460" s="78" t="s">
        <v>3383</v>
      </c>
      <c r="J1460" s="78" t="s">
        <v>4574</v>
      </c>
    </row>
    <row r="1461" ht="15.75" customHeight="1">
      <c r="F1461" s="78" t="s">
        <v>166</v>
      </c>
      <c r="G1461" s="78" t="s">
        <v>166</v>
      </c>
      <c r="H1461" s="78" t="s">
        <v>3383</v>
      </c>
      <c r="I1461" s="78" t="s">
        <v>3383</v>
      </c>
      <c r="J1461" s="78" t="s">
        <v>4575</v>
      </c>
    </row>
    <row r="1462" ht="15.75" customHeight="1">
      <c r="F1462" s="78" t="s">
        <v>166</v>
      </c>
      <c r="G1462" s="78" t="s">
        <v>166</v>
      </c>
      <c r="H1462" s="78" t="s">
        <v>3383</v>
      </c>
      <c r="I1462" s="78" t="s">
        <v>3383</v>
      </c>
      <c r="J1462" s="78" t="s">
        <v>4576</v>
      </c>
    </row>
    <row r="1463" ht="15.75" customHeight="1">
      <c r="F1463" s="78" t="s">
        <v>166</v>
      </c>
      <c r="G1463" s="78" t="s">
        <v>166</v>
      </c>
      <c r="H1463" s="78" t="s">
        <v>3383</v>
      </c>
      <c r="I1463" s="78" t="s">
        <v>3383</v>
      </c>
      <c r="J1463" s="78" t="s">
        <v>4577</v>
      </c>
    </row>
    <row r="1464" ht="15.75" customHeight="1">
      <c r="F1464" s="78" t="s">
        <v>166</v>
      </c>
      <c r="G1464" s="78" t="s">
        <v>166</v>
      </c>
      <c r="H1464" s="78" t="s">
        <v>3383</v>
      </c>
      <c r="I1464" s="78" t="s">
        <v>3383</v>
      </c>
      <c r="J1464" s="78" t="s">
        <v>3718</v>
      </c>
    </row>
    <row r="1465" ht="15.75" customHeight="1">
      <c r="F1465" s="78" t="s">
        <v>166</v>
      </c>
      <c r="G1465" s="78" t="s">
        <v>166</v>
      </c>
      <c r="H1465" s="78" t="s">
        <v>3385</v>
      </c>
      <c r="I1465" s="78" t="s">
        <v>4578</v>
      </c>
      <c r="J1465" s="78" t="s">
        <v>4579</v>
      </c>
    </row>
    <row r="1466" ht="15.75" customHeight="1">
      <c r="F1466" s="78" t="s">
        <v>166</v>
      </c>
      <c r="G1466" s="78" t="s">
        <v>166</v>
      </c>
      <c r="H1466" s="78" t="s">
        <v>3385</v>
      </c>
      <c r="I1466" s="78" t="s">
        <v>4578</v>
      </c>
      <c r="J1466" s="78" t="s">
        <v>4580</v>
      </c>
    </row>
    <row r="1467" ht="15.75" customHeight="1">
      <c r="F1467" s="78" t="s">
        <v>166</v>
      </c>
      <c r="G1467" s="78" t="s">
        <v>166</v>
      </c>
      <c r="H1467" s="78" t="s">
        <v>3385</v>
      </c>
      <c r="I1467" s="78" t="s">
        <v>4578</v>
      </c>
      <c r="J1467" s="78" t="s">
        <v>4581</v>
      </c>
    </row>
    <row r="1468" ht="15.75" customHeight="1">
      <c r="F1468" s="78" t="s">
        <v>166</v>
      </c>
      <c r="G1468" s="78" t="s">
        <v>166</v>
      </c>
      <c r="H1468" s="78" t="s">
        <v>3385</v>
      </c>
      <c r="I1468" s="78" t="s">
        <v>4578</v>
      </c>
      <c r="J1468" s="78" t="s">
        <v>4400</v>
      </c>
    </row>
    <row r="1469" ht="15.75" customHeight="1">
      <c r="F1469" s="78" t="s">
        <v>166</v>
      </c>
      <c r="G1469" s="78" t="s">
        <v>166</v>
      </c>
      <c r="H1469" s="78" t="s">
        <v>3385</v>
      </c>
      <c r="I1469" s="78" t="s">
        <v>4578</v>
      </c>
      <c r="J1469" s="78" t="s">
        <v>3252</v>
      </c>
    </row>
    <row r="1470" ht="15.75" customHeight="1">
      <c r="F1470" s="78" t="s">
        <v>166</v>
      </c>
      <c r="G1470" s="78" t="s">
        <v>166</v>
      </c>
      <c r="H1470" s="78" t="s">
        <v>3385</v>
      </c>
      <c r="I1470" s="78" t="s">
        <v>4578</v>
      </c>
      <c r="J1470" s="78" t="s">
        <v>4582</v>
      </c>
    </row>
    <row r="1471" ht="15.75" customHeight="1">
      <c r="F1471" s="78" t="s">
        <v>166</v>
      </c>
      <c r="G1471" s="78" t="s">
        <v>166</v>
      </c>
      <c r="H1471" s="78" t="s">
        <v>166</v>
      </c>
      <c r="I1471" s="78" t="s">
        <v>4583</v>
      </c>
      <c r="J1471" s="78" t="s">
        <v>4584</v>
      </c>
    </row>
    <row r="1472" ht="15.75" customHeight="1">
      <c r="F1472" s="78" t="s">
        <v>166</v>
      </c>
      <c r="G1472" s="78" t="s">
        <v>166</v>
      </c>
      <c r="H1472" s="78" t="s">
        <v>166</v>
      </c>
      <c r="I1472" s="78" t="s">
        <v>4583</v>
      </c>
      <c r="J1472" s="78" t="s">
        <v>4585</v>
      </c>
    </row>
    <row r="1473" ht="15.75" customHeight="1">
      <c r="F1473" s="78" t="s">
        <v>166</v>
      </c>
      <c r="G1473" s="78" t="s">
        <v>166</v>
      </c>
      <c r="H1473" s="78" t="s">
        <v>166</v>
      </c>
      <c r="I1473" s="78" t="s">
        <v>4583</v>
      </c>
      <c r="J1473" s="78" t="s">
        <v>4586</v>
      </c>
    </row>
    <row r="1474" ht="15.75" customHeight="1">
      <c r="F1474" s="78" t="s">
        <v>166</v>
      </c>
      <c r="G1474" s="78" t="s">
        <v>166</v>
      </c>
      <c r="H1474" s="78" t="s">
        <v>166</v>
      </c>
      <c r="I1474" s="78" t="s">
        <v>4583</v>
      </c>
      <c r="J1474" s="78" t="s">
        <v>4587</v>
      </c>
    </row>
    <row r="1475" ht="15.75" customHeight="1">
      <c r="F1475" s="78" t="s">
        <v>166</v>
      </c>
      <c r="G1475" s="78" t="s">
        <v>166</v>
      </c>
      <c r="H1475" s="78" t="s">
        <v>166</v>
      </c>
      <c r="I1475" s="78" t="s">
        <v>4583</v>
      </c>
      <c r="J1475" s="78" t="s">
        <v>4588</v>
      </c>
    </row>
    <row r="1476" ht="15.75" customHeight="1">
      <c r="F1476" s="78" t="s">
        <v>166</v>
      </c>
      <c r="G1476" s="78" t="s">
        <v>166</v>
      </c>
      <c r="H1476" s="78" t="s">
        <v>3387</v>
      </c>
      <c r="I1476" s="78" t="s">
        <v>4589</v>
      </c>
      <c r="J1476" s="78" t="s">
        <v>4590</v>
      </c>
    </row>
    <row r="1477" ht="15.75" customHeight="1">
      <c r="F1477" s="78" t="s">
        <v>166</v>
      </c>
      <c r="G1477" s="78" t="s">
        <v>166</v>
      </c>
      <c r="H1477" s="78" t="s">
        <v>3387</v>
      </c>
      <c r="I1477" s="78" t="s">
        <v>4589</v>
      </c>
      <c r="J1477" s="78" t="s">
        <v>4591</v>
      </c>
    </row>
    <row r="1478" ht="15.75" customHeight="1">
      <c r="F1478" s="78" t="s">
        <v>166</v>
      </c>
      <c r="G1478" s="78" t="s">
        <v>166</v>
      </c>
      <c r="H1478" s="78" t="s">
        <v>3387</v>
      </c>
      <c r="I1478" s="78" t="s">
        <v>4589</v>
      </c>
      <c r="J1478" s="78" t="s">
        <v>4592</v>
      </c>
    </row>
    <row r="1479" ht="15.75" customHeight="1">
      <c r="F1479" s="78" t="s">
        <v>166</v>
      </c>
      <c r="G1479" s="78" t="s">
        <v>166</v>
      </c>
      <c r="H1479" s="78" t="s">
        <v>3387</v>
      </c>
      <c r="I1479" s="78" t="s">
        <v>4589</v>
      </c>
      <c r="J1479" s="78" t="s">
        <v>3249</v>
      </c>
    </row>
    <row r="1480" ht="15.75" customHeight="1">
      <c r="F1480" s="78" t="s">
        <v>166</v>
      </c>
      <c r="G1480" s="78" t="s">
        <v>166</v>
      </c>
      <c r="H1480" s="78" t="s">
        <v>3389</v>
      </c>
      <c r="I1480" s="78" t="s">
        <v>3389</v>
      </c>
      <c r="J1480" s="78" t="s">
        <v>3389</v>
      </c>
    </row>
    <row r="1481" ht="15.75" customHeight="1">
      <c r="F1481" s="78" t="s">
        <v>166</v>
      </c>
      <c r="G1481" s="78" t="s">
        <v>166</v>
      </c>
      <c r="H1481" s="78" t="s">
        <v>3389</v>
      </c>
      <c r="I1481" s="78" t="s">
        <v>3389</v>
      </c>
      <c r="J1481" s="78" t="s">
        <v>4593</v>
      </c>
    </row>
    <row r="1482" ht="15.75" customHeight="1">
      <c r="F1482" s="78" t="s">
        <v>166</v>
      </c>
      <c r="G1482" s="78" t="s">
        <v>166</v>
      </c>
      <c r="H1482" s="78" t="s">
        <v>3389</v>
      </c>
      <c r="I1482" s="78" t="s">
        <v>3389</v>
      </c>
      <c r="J1482" s="78" t="s">
        <v>4594</v>
      </c>
    </row>
    <row r="1483" ht="15.75" customHeight="1">
      <c r="F1483" s="78" t="s">
        <v>166</v>
      </c>
      <c r="G1483" s="78" t="s">
        <v>166</v>
      </c>
      <c r="H1483" s="78" t="s">
        <v>3389</v>
      </c>
      <c r="I1483" s="78" t="s">
        <v>3389</v>
      </c>
      <c r="J1483" s="78" t="s">
        <v>4595</v>
      </c>
    </row>
    <row r="1484" ht="15.75" customHeight="1">
      <c r="F1484" s="78" t="s">
        <v>166</v>
      </c>
      <c r="G1484" s="78" t="s">
        <v>166</v>
      </c>
      <c r="H1484" s="78" t="s">
        <v>3389</v>
      </c>
      <c r="I1484" s="78" t="s">
        <v>3389</v>
      </c>
      <c r="J1484" s="78" t="s">
        <v>4596</v>
      </c>
    </row>
    <row r="1485" ht="15.75" customHeight="1">
      <c r="F1485" s="78" t="s">
        <v>166</v>
      </c>
      <c r="G1485" s="78" t="s">
        <v>166</v>
      </c>
      <c r="H1485" s="78" t="s">
        <v>3389</v>
      </c>
      <c r="I1485" s="78" t="s">
        <v>3389</v>
      </c>
      <c r="J1485" s="78" t="s">
        <v>4597</v>
      </c>
    </row>
    <row r="1486" ht="15.75" customHeight="1">
      <c r="F1486" s="78" t="s">
        <v>166</v>
      </c>
      <c r="G1486" s="78" t="s">
        <v>166</v>
      </c>
      <c r="H1486" s="78" t="s">
        <v>3389</v>
      </c>
      <c r="I1486" s="78" t="s">
        <v>3389</v>
      </c>
      <c r="J1486" s="78" t="s">
        <v>4598</v>
      </c>
    </row>
    <row r="1487" ht="15.75" customHeight="1">
      <c r="F1487" s="78" t="s">
        <v>166</v>
      </c>
      <c r="G1487" s="78" t="s">
        <v>166</v>
      </c>
      <c r="H1487" s="78" t="s">
        <v>3389</v>
      </c>
      <c r="I1487" s="78" t="s">
        <v>3389</v>
      </c>
      <c r="J1487" s="78" t="s">
        <v>4599</v>
      </c>
    </row>
    <row r="1488" ht="15.75" customHeight="1">
      <c r="F1488" s="78" t="s">
        <v>166</v>
      </c>
      <c r="G1488" s="78" t="s">
        <v>166</v>
      </c>
      <c r="H1488" s="78" t="s">
        <v>3389</v>
      </c>
      <c r="I1488" s="78" t="s">
        <v>3389</v>
      </c>
      <c r="J1488" s="78" t="s">
        <v>4600</v>
      </c>
    </row>
    <row r="1489" ht="15.75" customHeight="1">
      <c r="F1489" s="78" t="s">
        <v>166</v>
      </c>
      <c r="G1489" s="78" t="s">
        <v>166</v>
      </c>
      <c r="H1489" s="78" t="s">
        <v>3389</v>
      </c>
      <c r="I1489" s="78" t="s">
        <v>3389</v>
      </c>
      <c r="J1489" s="78" t="s">
        <v>4601</v>
      </c>
    </row>
    <row r="1490" ht="15.75" customHeight="1">
      <c r="F1490" s="78" t="s">
        <v>166</v>
      </c>
      <c r="G1490" s="78" t="s">
        <v>166</v>
      </c>
      <c r="H1490" s="78" t="s">
        <v>3389</v>
      </c>
      <c r="I1490" s="78" t="s">
        <v>3389</v>
      </c>
      <c r="J1490" s="78" t="s">
        <v>4602</v>
      </c>
    </row>
    <row r="1491" ht="15.75" customHeight="1">
      <c r="F1491" s="78" t="s">
        <v>166</v>
      </c>
      <c r="G1491" s="78" t="s">
        <v>166</v>
      </c>
      <c r="H1491" s="78" t="s">
        <v>157</v>
      </c>
      <c r="I1491" s="78" t="s">
        <v>4603</v>
      </c>
      <c r="J1491" s="78" t="s">
        <v>4604</v>
      </c>
    </row>
    <row r="1492" ht="15.75" customHeight="1">
      <c r="F1492" s="78" t="s">
        <v>166</v>
      </c>
      <c r="G1492" s="78" t="s">
        <v>166</v>
      </c>
      <c r="H1492" s="78" t="s">
        <v>157</v>
      </c>
      <c r="I1492" s="78" t="s">
        <v>4603</v>
      </c>
      <c r="J1492" s="78" t="s">
        <v>4605</v>
      </c>
    </row>
    <row r="1493" ht="15.75" customHeight="1">
      <c r="F1493" s="78" t="s">
        <v>166</v>
      </c>
      <c r="G1493" s="78" t="s">
        <v>166</v>
      </c>
      <c r="H1493" s="78" t="s">
        <v>157</v>
      </c>
      <c r="I1493" s="78" t="s">
        <v>4603</v>
      </c>
      <c r="J1493" s="78" t="s">
        <v>4606</v>
      </c>
    </row>
    <row r="1494" ht="15.75" customHeight="1">
      <c r="F1494" s="78" t="s">
        <v>166</v>
      </c>
      <c r="G1494" s="78" t="s">
        <v>166</v>
      </c>
      <c r="H1494" s="78" t="s">
        <v>157</v>
      </c>
      <c r="I1494" s="78" t="s">
        <v>4603</v>
      </c>
      <c r="J1494" s="78" t="s">
        <v>4299</v>
      </c>
    </row>
    <row r="1495" ht="15.75" customHeight="1">
      <c r="F1495" s="78" t="s">
        <v>166</v>
      </c>
      <c r="G1495" s="78" t="s">
        <v>166</v>
      </c>
      <c r="H1495" s="78" t="s">
        <v>157</v>
      </c>
      <c r="I1495" s="78" t="s">
        <v>4603</v>
      </c>
      <c r="J1495" s="78" t="s">
        <v>4607</v>
      </c>
    </row>
    <row r="1496" ht="15.75" customHeight="1">
      <c r="F1496" s="78" t="s">
        <v>166</v>
      </c>
      <c r="G1496" s="78" t="s">
        <v>166</v>
      </c>
      <c r="H1496" s="78" t="s">
        <v>157</v>
      </c>
      <c r="I1496" s="78" t="s">
        <v>4603</v>
      </c>
      <c r="J1496" s="78" t="s">
        <v>4608</v>
      </c>
    </row>
    <row r="1497" ht="15.75" customHeight="1">
      <c r="F1497" s="78" t="s">
        <v>166</v>
      </c>
      <c r="G1497" s="78" t="s">
        <v>166</v>
      </c>
      <c r="H1497" s="78" t="s">
        <v>3391</v>
      </c>
      <c r="I1497" s="78" t="s">
        <v>4609</v>
      </c>
      <c r="J1497" s="78" t="s">
        <v>3365</v>
      </c>
    </row>
    <row r="1498" ht="15.75" customHeight="1">
      <c r="F1498" s="78" t="s">
        <v>166</v>
      </c>
      <c r="G1498" s="78" t="s">
        <v>166</v>
      </c>
      <c r="H1498" s="78" t="s">
        <v>3391</v>
      </c>
      <c r="I1498" s="78" t="s">
        <v>4609</v>
      </c>
      <c r="J1498" s="78" t="s">
        <v>4610</v>
      </c>
    </row>
    <row r="1499" ht="15.75" customHeight="1">
      <c r="F1499" s="78" t="s">
        <v>166</v>
      </c>
      <c r="G1499" s="78" t="s">
        <v>166</v>
      </c>
      <c r="H1499" s="78" t="s">
        <v>3391</v>
      </c>
      <c r="I1499" s="78" t="s">
        <v>4609</v>
      </c>
      <c r="J1499" s="78" t="s">
        <v>4611</v>
      </c>
    </row>
    <row r="1500" ht="15.75" customHeight="1">
      <c r="F1500" s="78" t="s">
        <v>166</v>
      </c>
      <c r="G1500" s="78" t="s">
        <v>166</v>
      </c>
      <c r="H1500" s="78" t="s">
        <v>3391</v>
      </c>
      <c r="I1500" s="78" t="s">
        <v>4609</v>
      </c>
      <c r="J1500" s="78" t="s">
        <v>4612</v>
      </c>
    </row>
    <row r="1501" ht="15.75" customHeight="1">
      <c r="F1501" s="78" t="s">
        <v>166</v>
      </c>
      <c r="G1501" s="78" t="s">
        <v>166</v>
      </c>
      <c r="H1501" s="78" t="s">
        <v>3391</v>
      </c>
      <c r="I1501" s="78" t="s">
        <v>4609</v>
      </c>
      <c r="J1501" s="78" t="s">
        <v>4613</v>
      </c>
    </row>
    <row r="1502" ht="15.75" customHeight="1">
      <c r="F1502" s="78" t="s">
        <v>166</v>
      </c>
      <c r="G1502" s="78" t="s">
        <v>166</v>
      </c>
      <c r="H1502" s="78" t="s">
        <v>3391</v>
      </c>
      <c r="I1502" s="78" t="s">
        <v>4609</v>
      </c>
      <c r="J1502" s="78" t="s">
        <v>4614</v>
      </c>
    </row>
    <row r="1503" ht="15.75" customHeight="1">
      <c r="F1503" s="78" t="s">
        <v>166</v>
      </c>
      <c r="G1503" s="78" t="s">
        <v>166</v>
      </c>
      <c r="H1503" s="78" t="s">
        <v>3393</v>
      </c>
      <c r="I1503" s="78" t="s">
        <v>3393</v>
      </c>
      <c r="J1503" s="78" t="s">
        <v>3393</v>
      </c>
    </row>
    <row r="1504" ht="15.75" customHeight="1">
      <c r="F1504" s="78" t="s">
        <v>166</v>
      </c>
      <c r="G1504" s="78" t="s">
        <v>166</v>
      </c>
      <c r="H1504" s="78" t="s">
        <v>3393</v>
      </c>
      <c r="I1504" s="78" t="s">
        <v>3393</v>
      </c>
      <c r="J1504" s="78" t="s">
        <v>4615</v>
      </c>
    </row>
    <row r="1505" ht="15.75" customHeight="1">
      <c r="F1505" s="78" t="s">
        <v>166</v>
      </c>
      <c r="G1505" s="78" t="s">
        <v>166</v>
      </c>
      <c r="H1505" s="78" t="s">
        <v>3393</v>
      </c>
      <c r="I1505" s="78" t="s">
        <v>3393</v>
      </c>
      <c r="J1505" s="78" t="s">
        <v>4616</v>
      </c>
    </row>
    <row r="1506" ht="15.75" customHeight="1">
      <c r="F1506" s="78" t="s">
        <v>166</v>
      </c>
      <c r="G1506" s="78" t="s">
        <v>166</v>
      </c>
      <c r="H1506" s="78" t="s">
        <v>3393</v>
      </c>
      <c r="I1506" s="78" t="s">
        <v>3393</v>
      </c>
      <c r="J1506" s="78" t="s">
        <v>4617</v>
      </c>
    </row>
    <row r="1507" ht="15.75" customHeight="1">
      <c r="F1507" s="78" t="s">
        <v>180</v>
      </c>
      <c r="G1507" s="78" t="s">
        <v>3395</v>
      </c>
      <c r="H1507" s="78" t="s">
        <v>3396</v>
      </c>
      <c r="I1507" s="78" t="s">
        <v>3396</v>
      </c>
      <c r="J1507" s="78" t="s">
        <v>3396</v>
      </c>
    </row>
    <row r="1508" ht="15.75" customHeight="1">
      <c r="F1508" s="78" t="s">
        <v>180</v>
      </c>
      <c r="G1508" s="78" t="s">
        <v>3395</v>
      </c>
      <c r="H1508" s="78" t="s">
        <v>3396</v>
      </c>
      <c r="I1508" s="78" t="s">
        <v>3396</v>
      </c>
      <c r="J1508" s="78" t="s">
        <v>4618</v>
      </c>
    </row>
    <row r="1509" ht="15.75" customHeight="1">
      <c r="F1509" s="78" t="s">
        <v>180</v>
      </c>
      <c r="G1509" s="78" t="s">
        <v>3395</v>
      </c>
      <c r="H1509" s="78" t="s">
        <v>3396</v>
      </c>
      <c r="I1509" s="78" t="s">
        <v>3396</v>
      </c>
      <c r="J1509" s="78" t="s">
        <v>4619</v>
      </c>
    </row>
    <row r="1510" ht="15.75" customHeight="1">
      <c r="F1510" s="78" t="s">
        <v>180</v>
      </c>
      <c r="G1510" s="78" t="s">
        <v>3395</v>
      </c>
      <c r="H1510" s="78" t="s">
        <v>3396</v>
      </c>
      <c r="I1510" s="78" t="s">
        <v>3396</v>
      </c>
      <c r="J1510" s="78" t="s">
        <v>4620</v>
      </c>
    </row>
    <row r="1511" ht="15.75" customHeight="1">
      <c r="F1511" s="78" t="s">
        <v>180</v>
      </c>
      <c r="G1511" s="78" t="s">
        <v>3395</v>
      </c>
      <c r="H1511" s="78" t="s">
        <v>3398</v>
      </c>
      <c r="I1511" s="78" t="s">
        <v>3398</v>
      </c>
      <c r="J1511" s="78" t="s">
        <v>3398</v>
      </c>
    </row>
    <row r="1512" ht="15.75" customHeight="1">
      <c r="F1512" s="78" t="s">
        <v>180</v>
      </c>
      <c r="G1512" s="78" t="s">
        <v>3395</v>
      </c>
      <c r="H1512" s="78" t="s">
        <v>3398</v>
      </c>
      <c r="I1512" s="78" t="s">
        <v>3398</v>
      </c>
      <c r="J1512" s="78" t="s">
        <v>4621</v>
      </c>
    </row>
    <row r="1513" ht="15.75" customHeight="1">
      <c r="F1513" s="78" t="s">
        <v>180</v>
      </c>
      <c r="G1513" s="78" t="s">
        <v>3395</v>
      </c>
      <c r="H1513" s="78" t="s">
        <v>3398</v>
      </c>
      <c r="I1513" s="78" t="s">
        <v>3398</v>
      </c>
      <c r="J1513" s="78" t="s">
        <v>180</v>
      </c>
    </row>
    <row r="1514" ht="15.75" customHeight="1">
      <c r="F1514" s="78" t="s">
        <v>180</v>
      </c>
      <c r="G1514" s="78" t="s">
        <v>3395</v>
      </c>
      <c r="H1514" s="78" t="s">
        <v>3398</v>
      </c>
      <c r="I1514" s="78" t="s">
        <v>3398</v>
      </c>
      <c r="J1514" s="78" t="s">
        <v>4622</v>
      </c>
    </row>
    <row r="1515" ht="15.75" customHeight="1">
      <c r="F1515" s="78" t="s">
        <v>180</v>
      </c>
      <c r="G1515" s="78" t="s">
        <v>3395</v>
      </c>
      <c r="H1515" s="78" t="s">
        <v>3400</v>
      </c>
      <c r="I1515" s="78" t="s">
        <v>3400</v>
      </c>
      <c r="J1515" s="78" t="s">
        <v>4623</v>
      </c>
    </row>
    <row r="1516" ht="15.75" customHeight="1">
      <c r="F1516" s="78" t="s">
        <v>180</v>
      </c>
      <c r="G1516" s="78" t="s">
        <v>3395</v>
      </c>
      <c r="H1516" s="78" t="s">
        <v>3400</v>
      </c>
      <c r="I1516" s="78" t="s">
        <v>3400</v>
      </c>
      <c r="J1516" s="78" t="s">
        <v>4624</v>
      </c>
    </row>
    <row r="1517" ht="15.75" customHeight="1">
      <c r="F1517" s="78" t="s">
        <v>180</v>
      </c>
      <c r="G1517" s="78" t="s">
        <v>3395</v>
      </c>
      <c r="H1517" s="78" t="s">
        <v>3400</v>
      </c>
      <c r="I1517" s="78" t="s">
        <v>3400</v>
      </c>
      <c r="J1517" s="78" t="s">
        <v>3400</v>
      </c>
    </row>
    <row r="1518" ht="15.75" customHeight="1">
      <c r="F1518" s="78" t="s">
        <v>148</v>
      </c>
      <c r="G1518" s="78" t="s">
        <v>148</v>
      </c>
      <c r="H1518" s="78" t="s">
        <v>3402</v>
      </c>
      <c r="I1518" s="78" t="s">
        <v>4625</v>
      </c>
      <c r="J1518" s="78" t="s">
        <v>148</v>
      </c>
    </row>
    <row r="1519" ht="15.75" customHeight="1">
      <c r="F1519" s="78" t="s">
        <v>148</v>
      </c>
      <c r="G1519" s="78" t="s">
        <v>148</v>
      </c>
      <c r="H1519" s="78" t="s">
        <v>3402</v>
      </c>
      <c r="I1519" s="78" t="s">
        <v>4625</v>
      </c>
      <c r="J1519" s="78" t="s">
        <v>4626</v>
      </c>
    </row>
    <row r="1520" ht="15.75" customHeight="1">
      <c r="F1520" s="78" t="s">
        <v>148</v>
      </c>
      <c r="G1520" s="78" t="s">
        <v>148</v>
      </c>
      <c r="H1520" s="78" t="s">
        <v>3402</v>
      </c>
      <c r="I1520" s="78" t="s">
        <v>4625</v>
      </c>
      <c r="J1520" s="78" t="s">
        <v>4627</v>
      </c>
    </row>
    <row r="1521" ht="15.75" customHeight="1">
      <c r="F1521" s="78" t="s">
        <v>148</v>
      </c>
      <c r="G1521" s="78" t="s">
        <v>148</v>
      </c>
      <c r="H1521" s="78" t="s">
        <v>3402</v>
      </c>
      <c r="I1521" s="78" t="s">
        <v>4625</v>
      </c>
      <c r="J1521" s="78" t="s">
        <v>4628</v>
      </c>
    </row>
    <row r="1522" ht="15.75" customHeight="1">
      <c r="F1522" s="78" t="s">
        <v>148</v>
      </c>
      <c r="G1522" s="78" t="s">
        <v>148</v>
      </c>
      <c r="H1522" s="78" t="s">
        <v>3402</v>
      </c>
      <c r="I1522" s="78" t="s">
        <v>4625</v>
      </c>
      <c r="J1522" s="78" t="s">
        <v>3235</v>
      </c>
    </row>
    <row r="1523" ht="15.75" customHeight="1">
      <c r="F1523" s="78" t="s">
        <v>148</v>
      </c>
      <c r="G1523" s="78" t="s">
        <v>148</v>
      </c>
      <c r="H1523" s="78" t="s">
        <v>3402</v>
      </c>
      <c r="I1523" s="78" t="s">
        <v>4625</v>
      </c>
      <c r="J1523" s="78" t="s">
        <v>4629</v>
      </c>
    </row>
    <row r="1524" ht="15.75" customHeight="1">
      <c r="F1524" s="78" t="s">
        <v>148</v>
      </c>
      <c r="G1524" s="78" t="s">
        <v>148</v>
      </c>
      <c r="H1524" s="78" t="s">
        <v>3404</v>
      </c>
      <c r="I1524" s="78" t="s">
        <v>4630</v>
      </c>
      <c r="J1524" s="78" t="s">
        <v>4631</v>
      </c>
    </row>
    <row r="1525" ht="15.75" customHeight="1">
      <c r="F1525" s="78" t="s">
        <v>148</v>
      </c>
      <c r="G1525" s="78" t="s">
        <v>148</v>
      </c>
      <c r="H1525" s="78" t="s">
        <v>3404</v>
      </c>
      <c r="I1525" s="78" t="s">
        <v>4630</v>
      </c>
      <c r="J1525" s="78" t="s">
        <v>4632</v>
      </c>
    </row>
    <row r="1526" ht="15.75" customHeight="1">
      <c r="F1526" s="78" t="s">
        <v>148</v>
      </c>
      <c r="G1526" s="78" t="s">
        <v>148</v>
      </c>
      <c r="H1526" s="78" t="s">
        <v>3404</v>
      </c>
      <c r="I1526" s="78" t="s">
        <v>4630</v>
      </c>
      <c r="J1526" s="78" t="s">
        <v>4633</v>
      </c>
    </row>
    <row r="1527" ht="15.75" customHeight="1">
      <c r="F1527" s="78" t="s">
        <v>148</v>
      </c>
      <c r="G1527" s="78" t="s">
        <v>148</v>
      </c>
      <c r="H1527" s="78" t="s">
        <v>3404</v>
      </c>
      <c r="I1527" s="78" t="s">
        <v>4630</v>
      </c>
      <c r="J1527" s="78" t="s">
        <v>4634</v>
      </c>
    </row>
    <row r="1528" ht="15.75" customHeight="1">
      <c r="F1528" s="78" t="s">
        <v>148</v>
      </c>
      <c r="G1528" s="78" t="s">
        <v>148</v>
      </c>
      <c r="H1528" s="78" t="s">
        <v>3404</v>
      </c>
      <c r="I1528" s="78" t="s">
        <v>4630</v>
      </c>
      <c r="J1528" s="78" t="s">
        <v>4635</v>
      </c>
    </row>
    <row r="1529" ht="15.75" customHeight="1">
      <c r="F1529" s="78" t="s">
        <v>148</v>
      </c>
      <c r="G1529" s="78" t="s">
        <v>148</v>
      </c>
      <c r="H1529" s="78" t="s">
        <v>3404</v>
      </c>
      <c r="I1529" s="78" t="s">
        <v>4630</v>
      </c>
      <c r="J1529" s="78" t="s">
        <v>4636</v>
      </c>
    </row>
    <row r="1530" ht="15.75" customHeight="1">
      <c r="F1530" s="78" t="s">
        <v>148</v>
      </c>
      <c r="G1530" s="78" t="s">
        <v>148</v>
      </c>
      <c r="H1530" s="78" t="s">
        <v>3404</v>
      </c>
      <c r="I1530" s="78" t="s">
        <v>4630</v>
      </c>
      <c r="J1530" s="78" t="s">
        <v>4637</v>
      </c>
    </row>
    <row r="1531" ht="15.75" customHeight="1">
      <c r="F1531" s="78" t="s">
        <v>148</v>
      </c>
      <c r="G1531" s="78" t="s">
        <v>148</v>
      </c>
      <c r="H1531" s="78" t="s">
        <v>3404</v>
      </c>
      <c r="I1531" s="78" t="s">
        <v>4630</v>
      </c>
      <c r="J1531" s="78" t="s">
        <v>4638</v>
      </c>
    </row>
    <row r="1532" ht="15.75" customHeight="1">
      <c r="F1532" s="78" t="s">
        <v>148</v>
      </c>
      <c r="G1532" s="78" t="s">
        <v>148</v>
      </c>
      <c r="H1532" s="78" t="s">
        <v>3404</v>
      </c>
      <c r="I1532" s="78" t="s">
        <v>4630</v>
      </c>
      <c r="J1532" s="78" t="s">
        <v>4639</v>
      </c>
    </row>
    <row r="1533" ht="15.75" customHeight="1">
      <c r="F1533" s="78" t="s">
        <v>148</v>
      </c>
      <c r="G1533" s="78" t="s">
        <v>148</v>
      </c>
      <c r="H1533" s="78" t="s">
        <v>3404</v>
      </c>
      <c r="I1533" s="78" t="s">
        <v>4630</v>
      </c>
      <c r="J1533" s="78" t="s">
        <v>4640</v>
      </c>
    </row>
    <row r="1534" ht="15.75" customHeight="1">
      <c r="F1534" s="78" t="s">
        <v>148</v>
      </c>
      <c r="G1534" s="78" t="s">
        <v>148</v>
      </c>
      <c r="H1534" s="78" t="s">
        <v>3404</v>
      </c>
      <c r="I1534" s="78" t="s">
        <v>4630</v>
      </c>
      <c r="J1534" s="78" t="s">
        <v>4641</v>
      </c>
    </row>
    <row r="1535" ht="15.75" customHeight="1">
      <c r="F1535" s="78" t="s">
        <v>148</v>
      </c>
      <c r="G1535" s="78" t="s">
        <v>148</v>
      </c>
      <c r="H1535" s="78" t="s">
        <v>3405</v>
      </c>
      <c r="I1535" s="78" t="s">
        <v>3405</v>
      </c>
      <c r="J1535" s="78" t="s">
        <v>3405</v>
      </c>
    </row>
    <row r="1536" ht="15.75" customHeight="1">
      <c r="F1536" s="78" t="s">
        <v>148</v>
      </c>
      <c r="G1536" s="78" t="s">
        <v>148</v>
      </c>
      <c r="H1536" s="78" t="s">
        <v>3405</v>
      </c>
      <c r="I1536" s="78" t="s">
        <v>3405</v>
      </c>
      <c r="J1536" s="78" t="s">
        <v>4642</v>
      </c>
    </row>
    <row r="1537" ht="15.75" customHeight="1">
      <c r="F1537" s="78" t="s">
        <v>148</v>
      </c>
      <c r="G1537" s="78" t="s">
        <v>148</v>
      </c>
      <c r="H1537" s="78" t="s">
        <v>3405</v>
      </c>
      <c r="I1537" s="78" t="s">
        <v>3405</v>
      </c>
      <c r="J1537" s="78" t="s">
        <v>4643</v>
      </c>
    </row>
    <row r="1538" ht="15.75" customHeight="1">
      <c r="F1538" s="78" t="s">
        <v>162</v>
      </c>
      <c r="G1538" s="78" t="s">
        <v>162</v>
      </c>
      <c r="H1538" s="78" t="s">
        <v>162</v>
      </c>
      <c r="I1538" s="78" t="s">
        <v>4644</v>
      </c>
      <c r="J1538" s="78" t="s">
        <v>4645</v>
      </c>
    </row>
    <row r="1539" ht="15.75" customHeight="1">
      <c r="F1539" s="78" t="s">
        <v>162</v>
      </c>
      <c r="G1539" s="78" t="s">
        <v>162</v>
      </c>
      <c r="H1539" s="78" t="s">
        <v>162</v>
      </c>
      <c r="I1539" s="78" t="s">
        <v>4644</v>
      </c>
      <c r="J1539" s="78" t="s">
        <v>4646</v>
      </c>
    </row>
    <row r="1540" ht="15.75" customHeight="1">
      <c r="F1540" s="78" t="s">
        <v>162</v>
      </c>
      <c r="G1540" s="78" t="s">
        <v>162</v>
      </c>
      <c r="H1540" s="78" t="s">
        <v>162</v>
      </c>
      <c r="I1540" s="78" t="s">
        <v>4644</v>
      </c>
      <c r="J1540" s="78" t="s">
        <v>4647</v>
      </c>
    </row>
    <row r="1541" ht="15.75" customHeight="1">
      <c r="F1541" s="78" t="s">
        <v>162</v>
      </c>
      <c r="G1541" s="78" t="s">
        <v>162</v>
      </c>
      <c r="H1541" s="78" t="s">
        <v>162</v>
      </c>
      <c r="I1541" s="78" t="s">
        <v>4644</v>
      </c>
      <c r="J1541" s="78" t="s">
        <v>4648</v>
      </c>
    </row>
    <row r="1542" ht="15.75" customHeight="1">
      <c r="F1542" s="78" t="s">
        <v>162</v>
      </c>
      <c r="G1542" s="78" t="s">
        <v>162</v>
      </c>
      <c r="H1542" s="78" t="s">
        <v>162</v>
      </c>
      <c r="I1542" s="78" t="s">
        <v>4644</v>
      </c>
      <c r="J1542" s="78" t="s">
        <v>4649</v>
      </c>
    </row>
    <row r="1543" ht="15.75" customHeight="1">
      <c r="F1543" s="78" t="s">
        <v>162</v>
      </c>
      <c r="G1543" s="78" t="s">
        <v>162</v>
      </c>
      <c r="H1543" s="78" t="s">
        <v>162</v>
      </c>
      <c r="I1543" s="78" t="s">
        <v>4644</v>
      </c>
      <c r="J1543" s="78" t="s">
        <v>4650</v>
      </c>
    </row>
    <row r="1544" ht="15.75" customHeight="1">
      <c r="F1544" s="78" t="s">
        <v>162</v>
      </c>
      <c r="G1544" s="78" t="s">
        <v>162</v>
      </c>
      <c r="H1544" s="78" t="s">
        <v>162</v>
      </c>
      <c r="I1544" s="78" t="s">
        <v>4644</v>
      </c>
      <c r="J1544" s="78" t="s">
        <v>3280</v>
      </c>
    </row>
    <row r="1545" ht="15.75" customHeight="1">
      <c r="F1545" s="78" t="s">
        <v>162</v>
      </c>
      <c r="G1545" s="78" t="s">
        <v>162</v>
      </c>
      <c r="H1545" s="78" t="s">
        <v>162</v>
      </c>
      <c r="I1545" s="78" t="s">
        <v>4644</v>
      </c>
      <c r="J1545" s="78" t="s">
        <v>4651</v>
      </c>
    </row>
    <row r="1546" ht="15.75" customHeight="1">
      <c r="F1546" s="78" t="s">
        <v>162</v>
      </c>
      <c r="G1546" s="78" t="s">
        <v>162</v>
      </c>
      <c r="H1546" s="78" t="s">
        <v>162</v>
      </c>
      <c r="I1546" s="78" t="s">
        <v>4644</v>
      </c>
      <c r="J1546" s="78" t="s">
        <v>4652</v>
      </c>
    </row>
    <row r="1547" ht="15.75" customHeight="1">
      <c r="F1547" s="78" t="s">
        <v>162</v>
      </c>
      <c r="G1547" s="78" t="s">
        <v>162</v>
      </c>
      <c r="H1547" s="78" t="s">
        <v>162</v>
      </c>
      <c r="I1547" s="78" t="s">
        <v>4644</v>
      </c>
      <c r="J1547" s="78" t="s">
        <v>4653</v>
      </c>
    </row>
    <row r="1548" ht="15.75" customHeight="1">
      <c r="F1548" s="78" t="s">
        <v>162</v>
      </c>
      <c r="G1548" s="78" t="s">
        <v>162</v>
      </c>
      <c r="H1548" s="78" t="s">
        <v>162</v>
      </c>
      <c r="I1548" s="78" t="s">
        <v>4644</v>
      </c>
      <c r="J1548" s="78" t="s">
        <v>4654</v>
      </c>
    </row>
    <row r="1549" ht="15.75" customHeight="1">
      <c r="F1549" s="78" t="s">
        <v>162</v>
      </c>
      <c r="G1549" s="78" t="s">
        <v>162</v>
      </c>
      <c r="H1549" s="78" t="s">
        <v>162</v>
      </c>
      <c r="I1549" s="78" t="s">
        <v>4644</v>
      </c>
      <c r="J1549" s="78" t="s">
        <v>4655</v>
      </c>
    </row>
    <row r="1550" ht="15.75" customHeight="1">
      <c r="F1550" s="78" t="s">
        <v>162</v>
      </c>
      <c r="G1550" s="78" t="s">
        <v>162</v>
      </c>
      <c r="H1550" s="78" t="s">
        <v>162</v>
      </c>
      <c r="I1550" s="78" t="s">
        <v>4644</v>
      </c>
      <c r="J1550" s="78" t="s">
        <v>4324</v>
      </c>
    </row>
    <row r="1551" ht="15.75" customHeight="1">
      <c r="F1551" s="78" t="s">
        <v>162</v>
      </c>
      <c r="G1551" s="78" t="s">
        <v>162</v>
      </c>
      <c r="H1551" s="78" t="s">
        <v>3408</v>
      </c>
      <c r="I1551" s="78" t="s">
        <v>4656</v>
      </c>
      <c r="J1551" s="78" t="s">
        <v>4657</v>
      </c>
    </row>
    <row r="1552" ht="15.75" customHeight="1">
      <c r="F1552" s="78" t="s">
        <v>162</v>
      </c>
      <c r="G1552" s="78" t="s">
        <v>162</v>
      </c>
      <c r="H1552" s="78" t="s">
        <v>3408</v>
      </c>
      <c r="I1552" s="78" t="s">
        <v>4656</v>
      </c>
      <c r="J1552" s="78" t="s">
        <v>4658</v>
      </c>
    </row>
    <row r="1553" ht="15.75" customHeight="1">
      <c r="F1553" s="78" t="s">
        <v>162</v>
      </c>
      <c r="G1553" s="78" t="s">
        <v>162</v>
      </c>
      <c r="H1553" s="78" t="s">
        <v>3408</v>
      </c>
      <c r="I1553" s="78" t="s">
        <v>4656</v>
      </c>
      <c r="J1553" s="78" t="s">
        <v>4659</v>
      </c>
    </row>
    <row r="1554" ht="15.75" customHeight="1">
      <c r="F1554" s="78" t="s">
        <v>162</v>
      </c>
      <c r="G1554" s="78" t="s">
        <v>162</v>
      </c>
      <c r="H1554" s="78" t="s">
        <v>3408</v>
      </c>
      <c r="I1554" s="78" t="s">
        <v>4656</v>
      </c>
      <c r="J1554" s="78" t="s">
        <v>4660</v>
      </c>
    </row>
    <row r="1555" ht="15.75" customHeight="1">
      <c r="F1555" s="78" t="s">
        <v>162</v>
      </c>
      <c r="G1555" s="78" t="s">
        <v>162</v>
      </c>
      <c r="H1555" s="78" t="s">
        <v>3408</v>
      </c>
      <c r="I1555" s="78" t="s">
        <v>4656</v>
      </c>
      <c r="J1555" s="78" t="s">
        <v>4661</v>
      </c>
    </row>
    <row r="1556" ht="15.75" customHeight="1">
      <c r="F1556" s="78" t="s">
        <v>162</v>
      </c>
      <c r="G1556" s="78" t="s">
        <v>162</v>
      </c>
      <c r="H1556" s="78" t="s">
        <v>3408</v>
      </c>
      <c r="I1556" s="78" t="s">
        <v>4656</v>
      </c>
      <c r="J1556" s="78" t="s">
        <v>4662</v>
      </c>
    </row>
    <row r="1557" ht="15.75" customHeight="1">
      <c r="F1557" s="78" t="s">
        <v>162</v>
      </c>
      <c r="G1557" s="78" t="s">
        <v>162</v>
      </c>
      <c r="H1557" s="78" t="s">
        <v>3408</v>
      </c>
      <c r="I1557" s="78" t="s">
        <v>4656</v>
      </c>
      <c r="J1557" s="78" t="s">
        <v>4663</v>
      </c>
    </row>
    <row r="1558" ht="15.75" customHeight="1">
      <c r="F1558" s="78" t="s">
        <v>162</v>
      </c>
      <c r="G1558" s="78" t="s">
        <v>162</v>
      </c>
      <c r="H1558" s="78" t="s">
        <v>3408</v>
      </c>
      <c r="I1558" s="78" t="s">
        <v>4656</v>
      </c>
      <c r="J1558" s="78" t="s">
        <v>3606</v>
      </c>
    </row>
    <row r="1559" ht="15.75" customHeight="1">
      <c r="F1559" s="78" t="s">
        <v>162</v>
      </c>
      <c r="G1559" s="78" t="s">
        <v>162</v>
      </c>
      <c r="H1559" s="78" t="s">
        <v>3410</v>
      </c>
      <c r="I1559" s="78" t="s">
        <v>3410</v>
      </c>
      <c r="J1559" s="78" t="s">
        <v>3410</v>
      </c>
    </row>
    <row r="1560" ht="15.75" customHeight="1">
      <c r="F1560" s="78" t="s">
        <v>162</v>
      </c>
      <c r="G1560" s="78" t="s">
        <v>162</v>
      </c>
      <c r="H1560" s="78" t="s">
        <v>3410</v>
      </c>
      <c r="I1560" s="78" t="s">
        <v>3410</v>
      </c>
      <c r="J1560" s="78" t="s">
        <v>4664</v>
      </c>
    </row>
    <row r="1561" ht="15.75" customHeight="1">
      <c r="F1561" s="78" t="s">
        <v>162</v>
      </c>
      <c r="G1561" s="78" t="s">
        <v>162</v>
      </c>
      <c r="H1561" s="78" t="s">
        <v>3410</v>
      </c>
      <c r="I1561" s="78" t="s">
        <v>3410</v>
      </c>
      <c r="J1561" s="78" t="s">
        <v>3415</v>
      </c>
    </row>
    <row r="1562" ht="15.75" customHeight="1">
      <c r="F1562" s="78" t="s">
        <v>162</v>
      </c>
      <c r="G1562" s="78" t="s">
        <v>162</v>
      </c>
      <c r="H1562" s="78" t="s">
        <v>3410</v>
      </c>
      <c r="I1562" s="78" t="s">
        <v>3410</v>
      </c>
      <c r="J1562" s="78" t="s">
        <v>4665</v>
      </c>
    </row>
    <row r="1563" ht="15.75" customHeight="1">
      <c r="F1563" s="78" t="s">
        <v>162</v>
      </c>
      <c r="G1563" s="78" t="s">
        <v>162</v>
      </c>
      <c r="H1563" s="78" t="s">
        <v>3410</v>
      </c>
      <c r="I1563" s="78" t="s">
        <v>3410</v>
      </c>
      <c r="J1563" s="78" t="s">
        <v>4666</v>
      </c>
    </row>
    <row r="1564" ht="15.75" customHeight="1">
      <c r="F1564" s="78" t="s">
        <v>162</v>
      </c>
      <c r="G1564" s="78" t="s">
        <v>162</v>
      </c>
      <c r="H1564" s="78" t="s">
        <v>3410</v>
      </c>
      <c r="I1564" s="78" t="s">
        <v>3410</v>
      </c>
      <c r="J1564" s="78" t="s">
        <v>4667</v>
      </c>
    </row>
    <row r="1565" ht="15.75" customHeight="1">
      <c r="F1565" s="78" t="s">
        <v>162</v>
      </c>
      <c r="G1565" s="78" t="s">
        <v>162</v>
      </c>
      <c r="H1565" s="78" t="s">
        <v>3410</v>
      </c>
      <c r="I1565" s="78" t="s">
        <v>3410</v>
      </c>
      <c r="J1565" s="78" t="s">
        <v>4668</v>
      </c>
    </row>
    <row r="1566" ht="15.75" customHeight="1">
      <c r="F1566" s="78" t="s">
        <v>162</v>
      </c>
      <c r="G1566" s="78" t="s">
        <v>162</v>
      </c>
      <c r="H1566" s="78" t="s">
        <v>3410</v>
      </c>
      <c r="I1566" s="78" t="s">
        <v>3410</v>
      </c>
      <c r="J1566" s="78" t="s">
        <v>4669</v>
      </c>
    </row>
    <row r="1567" ht="15.75" customHeight="1">
      <c r="F1567" s="78" t="s">
        <v>174</v>
      </c>
      <c r="G1567" s="78" t="s">
        <v>174</v>
      </c>
      <c r="H1567" s="78" t="s">
        <v>174</v>
      </c>
      <c r="I1567" s="78" t="s">
        <v>4670</v>
      </c>
      <c r="J1567" s="78" t="s">
        <v>174</v>
      </c>
    </row>
    <row r="1568" ht="15.75" customHeight="1">
      <c r="F1568" s="78" t="s">
        <v>174</v>
      </c>
      <c r="G1568" s="78" t="s">
        <v>174</v>
      </c>
      <c r="H1568" s="78" t="s">
        <v>174</v>
      </c>
      <c r="I1568" s="78" t="s">
        <v>4670</v>
      </c>
      <c r="J1568" s="78" t="s">
        <v>3196</v>
      </c>
    </row>
    <row r="1569" ht="15.75" customHeight="1">
      <c r="F1569" s="78" t="s">
        <v>174</v>
      </c>
      <c r="G1569" s="78" t="s">
        <v>174</v>
      </c>
      <c r="H1569" s="78" t="s">
        <v>174</v>
      </c>
      <c r="I1569" s="78" t="s">
        <v>4670</v>
      </c>
      <c r="J1569" s="78" t="s">
        <v>4671</v>
      </c>
    </row>
    <row r="1570" ht="15.75" customHeight="1">
      <c r="F1570" s="78" t="s">
        <v>174</v>
      </c>
      <c r="G1570" s="78" t="s">
        <v>174</v>
      </c>
      <c r="H1570" s="78" t="s">
        <v>174</v>
      </c>
      <c r="I1570" s="78" t="s">
        <v>4670</v>
      </c>
      <c r="J1570" s="78" t="s">
        <v>4672</v>
      </c>
    </row>
    <row r="1571" ht="15.75" customHeight="1">
      <c r="F1571" s="78" t="s">
        <v>174</v>
      </c>
      <c r="G1571" s="78" t="s">
        <v>174</v>
      </c>
      <c r="H1571" s="78" t="s">
        <v>174</v>
      </c>
      <c r="I1571" s="78" t="s">
        <v>4670</v>
      </c>
      <c r="J1571" s="78" t="s">
        <v>4673</v>
      </c>
    </row>
    <row r="1572" ht="15.75" customHeight="1">
      <c r="F1572" s="78" t="s">
        <v>174</v>
      </c>
      <c r="G1572" s="78" t="s">
        <v>174</v>
      </c>
      <c r="H1572" s="78" t="s">
        <v>174</v>
      </c>
      <c r="I1572" s="78" t="s">
        <v>4670</v>
      </c>
      <c r="J1572" s="78" t="s">
        <v>4674</v>
      </c>
    </row>
    <row r="1573" ht="15.75" customHeight="1">
      <c r="F1573" s="78" t="s">
        <v>174</v>
      </c>
      <c r="G1573" s="78" t="s">
        <v>174</v>
      </c>
      <c r="H1573" s="78" t="s">
        <v>174</v>
      </c>
      <c r="I1573" s="78" t="s">
        <v>4670</v>
      </c>
      <c r="J1573" s="78" t="s">
        <v>4133</v>
      </c>
    </row>
    <row r="1574" ht="15.75" customHeight="1">
      <c r="F1574" s="78" t="s">
        <v>174</v>
      </c>
      <c r="G1574" s="78" t="s">
        <v>174</v>
      </c>
      <c r="H1574" s="78" t="s">
        <v>174</v>
      </c>
      <c r="I1574" s="78" t="s">
        <v>4670</v>
      </c>
      <c r="J1574" s="78" t="s">
        <v>4675</v>
      </c>
    </row>
    <row r="1575" ht="15.75" customHeight="1">
      <c r="F1575" s="78" t="s">
        <v>174</v>
      </c>
      <c r="G1575" s="78" t="s">
        <v>174</v>
      </c>
      <c r="H1575" s="78" t="s">
        <v>174</v>
      </c>
      <c r="I1575" s="78" t="s">
        <v>4670</v>
      </c>
      <c r="J1575" s="78" t="s">
        <v>4676</v>
      </c>
    </row>
    <row r="1576" ht="15.75" customHeight="1">
      <c r="F1576" s="78" t="s">
        <v>174</v>
      </c>
      <c r="G1576" s="78" t="s">
        <v>174</v>
      </c>
      <c r="H1576" s="78" t="s">
        <v>174</v>
      </c>
      <c r="I1576" s="78" t="s">
        <v>4670</v>
      </c>
      <c r="J1576" s="78" t="s">
        <v>4677</v>
      </c>
    </row>
    <row r="1577" ht="15.75" customHeight="1">
      <c r="F1577" s="78" t="s">
        <v>174</v>
      </c>
      <c r="G1577" s="78" t="s">
        <v>174</v>
      </c>
      <c r="H1577" s="78" t="s">
        <v>3413</v>
      </c>
      <c r="I1577" s="78" t="s">
        <v>3413</v>
      </c>
      <c r="J1577" s="78" t="s">
        <v>3413</v>
      </c>
    </row>
    <row r="1578" ht="15.75" customHeight="1">
      <c r="F1578" s="78" t="s">
        <v>174</v>
      </c>
      <c r="G1578" s="78" t="s">
        <v>174</v>
      </c>
      <c r="H1578" s="78" t="s">
        <v>3413</v>
      </c>
      <c r="I1578" s="78" t="s">
        <v>3413</v>
      </c>
      <c r="J1578" s="78" t="s">
        <v>4678</v>
      </c>
    </row>
    <row r="1579" ht="15.75" customHeight="1">
      <c r="F1579" s="78" t="s">
        <v>174</v>
      </c>
      <c r="G1579" s="78" t="s">
        <v>174</v>
      </c>
      <c r="H1579" s="78" t="s">
        <v>3413</v>
      </c>
      <c r="I1579" s="78" t="s">
        <v>3413</v>
      </c>
      <c r="J1579" s="78" t="s">
        <v>4679</v>
      </c>
    </row>
    <row r="1580" ht="15.75" customHeight="1">
      <c r="F1580" s="78" t="s">
        <v>174</v>
      </c>
      <c r="G1580" s="78" t="s">
        <v>174</v>
      </c>
      <c r="H1580" s="78" t="s">
        <v>3413</v>
      </c>
      <c r="I1580" s="78" t="s">
        <v>3413</v>
      </c>
      <c r="J1580" s="78" t="s">
        <v>4400</v>
      </c>
    </row>
    <row r="1581" ht="15.75" customHeight="1">
      <c r="F1581" s="78" t="s">
        <v>174</v>
      </c>
      <c r="G1581" s="78" t="s">
        <v>174</v>
      </c>
      <c r="H1581" s="78" t="s">
        <v>3413</v>
      </c>
      <c r="I1581" s="78" t="s">
        <v>3413</v>
      </c>
      <c r="J1581" s="78" t="s">
        <v>4680</v>
      </c>
    </row>
    <row r="1582" ht="15.75" customHeight="1">
      <c r="F1582" s="78" t="s">
        <v>174</v>
      </c>
      <c r="G1582" s="78" t="s">
        <v>174</v>
      </c>
      <c r="H1582" s="78" t="s">
        <v>3413</v>
      </c>
      <c r="I1582" s="78" t="s">
        <v>3413</v>
      </c>
      <c r="J1582" s="78" t="s">
        <v>4681</v>
      </c>
    </row>
    <row r="1583" ht="15.75" customHeight="1">
      <c r="F1583" s="78" t="s">
        <v>174</v>
      </c>
      <c r="G1583" s="78" t="s">
        <v>174</v>
      </c>
      <c r="H1583" s="78" t="s">
        <v>3413</v>
      </c>
      <c r="I1583" s="78" t="s">
        <v>3413</v>
      </c>
      <c r="J1583" s="78" t="s">
        <v>4682</v>
      </c>
    </row>
    <row r="1584" ht="15.75" customHeight="1">
      <c r="F1584" s="78" t="s">
        <v>174</v>
      </c>
      <c r="G1584" s="78" t="s">
        <v>174</v>
      </c>
      <c r="H1584" s="78" t="s">
        <v>3413</v>
      </c>
      <c r="I1584" s="78" t="s">
        <v>3413</v>
      </c>
      <c r="J1584" s="78" t="s">
        <v>4683</v>
      </c>
    </row>
    <row r="1585" ht="15.75" customHeight="1">
      <c r="F1585" s="78" t="s">
        <v>174</v>
      </c>
      <c r="G1585" s="78" t="s">
        <v>174</v>
      </c>
      <c r="H1585" s="78" t="s">
        <v>3413</v>
      </c>
      <c r="I1585" s="78" t="s">
        <v>3413</v>
      </c>
      <c r="J1585" s="78" t="s">
        <v>4684</v>
      </c>
    </row>
    <row r="1586" ht="15.75" customHeight="1">
      <c r="F1586" s="78" t="s">
        <v>174</v>
      </c>
      <c r="G1586" s="78" t="s">
        <v>174</v>
      </c>
      <c r="H1586" s="78" t="s">
        <v>3413</v>
      </c>
      <c r="I1586" s="78" t="s">
        <v>3413</v>
      </c>
      <c r="J1586" s="78" t="s">
        <v>4685</v>
      </c>
    </row>
    <row r="1587" ht="15.75" customHeight="1">
      <c r="F1587" s="78" t="s">
        <v>174</v>
      </c>
      <c r="G1587" s="78" t="s">
        <v>174</v>
      </c>
      <c r="H1587" s="78" t="s">
        <v>3415</v>
      </c>
      <c r="I1587" s="78" t="s">
        <v>3415</v>
      </c>
      <c r="J1587" s="78" t="s">
        <v>3415</v>
      </c>
    </row>
    <row r="1588" ht="15.75" customHeight="1">
      <c r="F1588" s="78" t="s">
        <v>174</v>
      </c>
      <c r="G1588" s="78" t="s">
        <v>174</v>
      </c>
      <c r="H1588" s="78" t="s">
        <v>3415</v>
      </c>
      <c r="I1588" s="78" t="s">
        <v>3415</v>
      </c>
      <c r="J1588" s="78" t="s">
        <v>4686</v>
      </c>
    </row>
    <row r="1589" ht="15.75" customHeight="1">
      <c r="F1589" s="78" t="s">
        <v>174</v>
      </c>
      <c r="G1589" s="78" t="s">
        <v>174</v>
      </c>
      <c r="H1589" s="78" t="s">
        <v>3415</v>
      </c>
      <c r="I1589" s="78" t="s">
        <v>3415</v>
      </c>
      <c r="J1589" s="78" t="s">
        <v>4687</v>
      </c>
    </row>
    <row r="1590" ht="15.75" customHeight="1">
      <c r="F1590" s="78" t="s">
        <v>174</v>
      </c>
      <c r="G1590" s="78" t="s">
        <v>174</v>
      </c>
      <c r="H1590" s="78" t="s">
        <v>3415</v>
      </c>
      <c r="I1590" s="78" t="s">
        <v>3415</v>
      </c>
      <c r="J1590" s="78" t="s">
        <v>4688</v>
      </c>
    </row>
    <row r="1591" ht="15.75" customHeight="1">
      <c r="F1591" s="78" t="s">
        <v>174</v>
      </c>
      <c r="G1591" s="78" t="s">
        <v>174</v>
      </c>
      <c r="H1591" s="78" t="s">
        <v>3415</v>
      </c>
      <c r="I1591" s="78" t="s">
        <v>3415</v>
      </c>
      <c r="J1591" s="78" t="s">
        <v>4689</v>
      </c>
    </row>
    <row r="1592" ht="15.75" customHeight="1">
      <c r="F1592" s="78" t="s">
        <v>174</v>
      </c>
      <c r="G1592" s="78" t="s">
        <v>174</v>
      </c>
      <c r="H1592" s="78" t="s">
        <v>3415</v>
      </c>
      <c r="I1592" s="78" t="s">
        <v>3415</v>
      </c>
      <c r="J1592" s="78" t="s">
        <v>4690</v>
      </c>
    </row>
    <row r="1593" ht="15.75" customHeight="1">
      <c r="F1593" s="78" t="s">
        <v>174</v>
      </c>
      <c r="G1593" s="78" t="s">
        <v>174</v>
      </c>
      <c r="H1593" s="78" t="s">
        <v>3415</v>
      </c>
      <c r="I1593" s="78" t="s">
        <v>3415</v>
      </c>
      <c r="J1593" s="78" t="s">
        <v>4691</v>
      </c>
    </row>
    <row r="1594" ht="15.75" customHeight="1">
      <c r="F1594" s="78" t="s">
        <v>174</v>
      </c>
      <c r="G1594" s="78" t="s">
        <v>174</v>
      </c>
      <c r="H1594" s="78" t="s">
        <v>3415</v>
      </c>
      <c r="I1594" s="78" t="s">
        <v>3415</v>
      </c>
      <c r="J1594" s="78" t="s">
        <v>4692</v>
      </c>
    </row>
    <row r="1595" ht="15.75" customHeight="1">
      <c r="F1595" s="78" t="s">
        <v>174</v>
      </c>
      <c r="G1595" s="78" t="s">
        <v>174</v>
      </c>
      <c r="H1595" s="78" t="s">
        <v>3417</v>
      </c>
      <c r="I1595" s="78" t="s">
        <v>3417</v>
      </c>
      <c r="J1595" s="78" t="s">
        <v>4693</v>
      </c>
    </row>
    <row r="1596" ht="15.75" customHeight="1">
      <c r="F1596" s="78" t="s">
        <v>174</v>
      </c>
      <c r="G1596" s="78" t="s">
        <v>174</v>
      </c>
      <c r="H1596" s="78" t="s">
        <v>3417</v>
      </c>
      <c r="I1596" s="78" t="s">
        <v>3417</v>
      </c>
      <c r="J1596" s="78" t="s">
        <v>4694</v>
      </c>
    </row>
    <row r="1597" ht="15.75" customHeight="1">
      <c r="F1597" s="78" t="s">
        <v>174</v>
      </c>
      <c r="G1597" s="78" t="s">
        <v>174</v>
      </c>
      <c r="H1597" s="78" t="s">
        <v>3417</v>
      </c>
      <c r="I1597" s="78" t="s">
        <v>3417</v>
      </c>
      <c r="J1597" s="78" t="s">
        <v>4695</v>
      </c>
    </row>
    <row r="1598" ht="15.75" customHeight="1">
      <c r="F1598" s="78" t="s">
        <v>174</v>
      </c>
      <c r="G1598" s="78" t="s">
        <v>174</v>
      </c>
      <c r="H1598" s="78" t="s">
        <v>3417</v>
      </c>
      <c r="I1598" s="78" t="s">
        <v>3417</v>
      </c>
      <c r="J1598" s="78" t="s">
        <v>4696</v>
      </c>
    </row>
    <row r="1599" ht="15.75" customHeight="1">
      <c r="F1599" s="78" t="s">
        <v>174</v>
      </c>
      <c r="G1599" s="78" t="s">
        <v>174</v>
      </c>
      <c r="H1599" s="78" t="s">
        <v>3417</v>
      </c>
      <c r="I1599" s="78" t="s">
        <v>3417</v>
      </c>
      <c r="J1599" s="78" t="s">
        <v>3417</v>
      </c>
    </row>
    <row r="1600" ht="15.75" customHeight="1">
      <c r="F1600" s="78" t="s">
        <v>174</v>
      </c>
      <c r="G1600" s="78" t="s">
        <v>174</v>
      </c>
      <c r="H1600" s="78" t="s">
        <v>3417</v>
      </c>
      <c r="I1600" s="78" t="s">
        <v>3417</v>
      </c>
      <c r="J1600" s="78" t="s">
        <v>4697</v>
      </c>
    </row>
    <row r="1601" ht="15.75" customHeight="1">
      <c r="F1601" s="78" t="s">
        <v>174</v>
      </c>
      <c r="G1601" s="78" t="s">
        <v>174</v>
      </c>
      <c r="H1601" s="78" t="s">
        <v>3417</v>
      </c>
      <c r="I1601" s="78" t="s">
        <v>3417</v>
      </c>
      <c r="J1601" s="78" t="s">
        <v>4698</v>
      </c>
    </row>
    <row r="1602" ht="15.75" customHeight="1">
      <c r="F1602" s="78" t="s">
        <v>174</v>
      </c>
      <c r="G1602" s="78" t="s">
        <v>174</v>
      </c>
      <c r="H1602" s="78" t="s">
        <v>3417</v>
      </c>
      <c r="I1602" s="78" t="s">
        <v>3417</v>
      </c>
      <c r="J1602" s="78" t="s">
        <v>4699</v>
      </c>
    </row>
    <row r="1603" ht="15.75" customHeight="1">
      <c r="F1603" s="78" t="s">
        <v>174</v>
      </c>
      <c r="G1603" s="78" t="s">
        <v>174</v>
      </c>
      <c r="H1603" s="78" t="s">
        <v>3417</v>
      </c>
      <c r="I1603" s="78" t="s">
        <v>3417</v>
      </c>
      <c r="J1603" s="78" t="s">
        <v>4700</v>
      </c>
    </row>
    <row r="1604" ht="15.75" customHeight="1">
      <c r="F1604" s="78" t="s">
        <v>174</v>
      </c>
      <c r="G1604" s="78" t="s">
        <v>174</v>
      </c>
      <c r="H1604" s="78" t="s">
        <v>3417</v>
      </c>
      <c r="I1604" s="78" t="s">
        <v>3417</v>
      </c>
      <c r="J1604" s="78" t="s">
        <v>4701</v>
      </c>
    </row>
    <row r="1605" ht="15.75" customHeight="1">
      <c r="F1605" s="78" t="s">
        <v>174</v>
      </c>
      <c r="G1605" s="78" t="s">
        <v>174</v>
      </c>
      <c r="H1605" s="78" t="s">
        <v>3419</v>
      </c>
      <c r="I1605" s="78" t="s">
        <v>3419</v>
      </c>
      <c r="J1605" s="78" t="s">
        <v>3419</v>
      </c>
    </row>
    <row r="1606" ht="15.75" customHeight="1">
      <c r="F1606" s="78" t="s">
        <v>174</v>
      </c>
      <c r="G1606" s="78" t="s">
        <v>174</v>
      </c>
      <c r="H1606" s="78" t="s">
        <v>3419</v>
      </c>
      <c r="I1606" s="78" t="s">
        <v>3419</v>
      </c>
      <c r="J1606" s="78" t="s">
        <v>4702</v>
      </c>
    </row>
    <row r="1607" ht="15.75" customHeight="1">
      <c r="F1607" s="78" t="s">
        <v>174</v>
      </c>
      <c r="G1607" s="78" t="s">
        <v>174</v>
      </c>
      <c r="H1607" s="78" t="s">
        <v>3419</v>
      </c>
      <c r="I1607" s="78" t="s">
        <v>3419</v>
      </c>
      <c r="J1607" s="78" t="s">
        <v>4703</v>
      </c>
    </row>
    <row r="1608" ht="15.75" customHeight="1">
      <c r="F1608" s="78" t="s">
        <v>174</v>
      </c>
      <c r="G1608" s="78" t="s">
        <v>174</v>
      </c>
      <c r="H1608" s="78" t="s">
        <v>3419</v>
      </c>
      <c r="I1608" s="78" t="s">
        <v>3419</v>
      </c>
      <c r="J1608" s="78" t="s">
        <v>4704</v>
      </c>
    </row>
    <row r="1609" ht="15.75" customHeight="1">
      <c r="F1609" s="78" t="s">
        <v>174</v>
      </c>
      <c r="G1609" s="78" t="s">
        <v>174</v>
      </c>
      <c r="H1609" s="78" t="s">
        <v>3419</v>
      </c>
      <c r="I1609" s="78" t="s">
        <v>3419</v>
      </c>
      <c r="J1609" s="78" t="s">
        <v>4705</v>
      </c>
    </row>
    <row r="1610" ht="15.75" customHeight="1">
      <c r="F1610" s="78" t="s">
        <v>174</v>
      </c>
      <c r="G1610" s="78" t="s">
        <v>174</v>
      </c>
      <c r="H1610" s="78" t="s">
        <v>3419</v>
      </c>
      <c r="I1610" s="78" t="s">
        <v>3419</v>
      </c>
      <c r="J1610" s="78" t="s">
        <v>4706</v>
      </c>
    </row>
    <row r="1611" ht="15.75" customHeight="1">
      <c r="F1611" s="78" t="s">
        <v>174</v>
      </c>
      <c r="G1611" s="78" t="s">
        <v>174</v>
      </c>
      <c r="H1611" s="78" t="s">
        <v>3419</v>
      </c>
      <c r="I1611" s="78" t="s">
        <v>3419</v>
      </c>
      <c r="J1611" s="78" t="s">
        <v>4707</v>
      </c>
    </row>
    <row r="1612" ht="15.75" customHeight="1">
      <c r="F1612" s="78" t="s">
        <v>174</v>
      </c>
      <c r="G1612" s="78" t="s">
        <v>174</v>
      </c>
      <c r="H1612" s="78" t="s">
        <v>3421</v>
      </c>
      <c r="I1612" s="78" t="s">
        <v>3421</v>
      </c>
      <c r="J1612" s="78" t="s">
        <v>3421</v>
      </c>
    </row>
    <row r="1613" ht="15.75" customHeight="1">
      <c r="F1613" s="78" t="s">
        <v>174</v>
      </c>
      <c r="G1613" s="78" t="s">
        <v>174</v>
      </c>
      <c r="H1613" s="78" t="s">
        <v>3421</v>
      </c>
      <c r="I1613" s="78" t="s">
        <v>3421</v>
      </c>
      <c r="J1613" s="78" t="s">
        <v>3451</v>
      </c>
    </row>
    <row r="1614" ht="15.75" customHeight="1">
      <c r="F1614" s="78" t="s">
        <v>174</v>
      </c>
      <c r="G1614" s="78" t="s">
        <v>174</v>
      </c>
      <c r="H1614" s="78" t="s">
        <v>3421</v>
      </c>
      <c r="I1614" s="78" t="s">
        <v>3421</v>
      </c>
      <c r="J1614" s="78" t="s">
        <v>4708</v>
      </c>
    </row>
    <row r="1615" ht="15.75" customHeight="1">
      <c r="F1615" s="78" t="s">
        <v>174</v>
      </c>
      <c r="G1615" s="78" t="s">
        <v>174</v>
      </c>
      <c r="H1615" s="78" t="s">
        <v>3421</v>
      </c>
      <c r="I1615" s="78" t="s">
        <v>3421</v>
      </c>
      <c r="J1615" s="78" t="s">
        <v>4709</v>
      </c>
    </row>
    <row r="1616" ht="15.75" customHeight="1">
      <c r="F1616" s="78" t="s">
        <v>174</v>
      </c>
      <c r="G1616" s="78" t="s">
        <v>174</v>
      </c>
      <c r="H1616" s="78" t="s">
        <v>3421</v>
      </c>
      <c r="I1616" s="78" t="s">
        <v>3421</v>
      </c>
      <c r="J1616" s="78" t="s">
        <v>4710</v>
      </c>
    </row>
    <row r="1617" ht="15.75" customHeight="1">
      <c r="F1617" s="78" t="s">
        <v>174</v>
      </c>
      <c r="G1617" s="78" t="s">
        <v>174</v>
      </c>
      <c r="H1617" s="78" t="s">
        <v>3421</v>
      </c>
      <c r="I1617" s="78" t="s">
        <v>3421</v>
      </c>
      <c r="J1617" s="78" t="s">
        <v>4711</v>
      </c>
    </row>
    <row r="1618" ht="15.75" customHeight="1">
      <c r="F1618" s="78" t="s">
        <v>174</v>
      </c>
      <c r="G1618" s="78" t="s">
        <v>174</v>
      </c>
      <c r="H1618" s="78" t="s">
        <v>3421</v>
      </c>
      <c r="I1618" s="78" t="s">
        <v>3421</v>
      </c>
      <c r="J1618" s="78" t="s">
        <v>4712</v>
      </c>
    </row>
    <row r="1619" ht="15.75" customHeight="1">
      <c r="F1619" s="78" t="s">
        <v>174</v>
      </c>
      <c r="G1619" s="78" t="s">
        <v>174</v>
      </c>
      <c r="H1619" s="78" t="s">
        <v>3421</v>
      </c>
      <c r="I1619" s="78" t="s">
        <v>3421</v>
      </c>
      <c r="J1619" s="78" t="s">
        <v>4697</v>
      </c>
    </row>
    <row r="1620" ht="15.75" customHeight="1">
      <c r="F1620" s="78" t="s">
        <v>174</v>
      </c>
      <c r="G1620" s="78" t="s">
        <v>174</v>
      </c>
      <c r="H1620" s="78" t="s">
        <v>3423</v>
      </c>
      <c r="I1620" s="78" t="s">
        <v>3423</v>
      </c>
      <c r="J1620" s="78" t="s">
        <v>4713</v>
      </c>
    </row>
    <row r="1621" ht="15.75" customHeight="1">
      <c r="F1621" s="78" t="s">
        <v>174</v>
      </c>
      <c r="G1621" s="78" t="s">
        <v>174</v>
      </c>
      <c r="H1621" s="78" t="s">
        <v>3423</v>
      </c>
      <c r="I1621" s="78" t="s">
        <v>3423</v>
      </c>
      <c r="J1621" s="78" t="s">
        <v>4714</v>
      </c>
    </row>
    <row r="1622" ht="15.75" customHeight="1">
      <c r="F1622" s="78" t="s">
        <v>174</v>
      </c>
      <c r="G1622" s="78" t="s">
        <v>174</v>
      </c>
      <c r="H1622" s="78" t="s">
        <v>3423</v>
      </c>
      <c r="I1622" s="78" t="s">
        <v>3423</v>
      </c>
      <c r="J1622" s="78" t="s">
        <v>4715</v>
      </c>
    </row>
    <row r="1623" ht="15.75" customHeight="1">
      <c r="F1623" s="78" t="s">
        <v>174</v>
      </c>
      <c r="G1623" s="78" t="s">
        <v>174</v>
      </c>
      <c r="H1623" s="78" t="s">
        <v>3423</v>
      </c>
      <c r="I1623" s="78" t="s">
        <v>3423</v>
      </c>
      <c r="J1623" s="78" t="s">
        <v>4716</v>
      </c>
    </row>
    <row r="1624" ht="15.75" customHeight="1">
      <c r="F1624" s="78" t="s">
        <v>174</v>
      </c>
      <c r="G1624" s="78" t="s">
        <v>174</v>
      </c>
      <c r="H1624" s="78" t="s">
        <v>3423</v>
      </c>
      <c r="I1624" s="78" t="s">
        <v>3423</v>
      </c>
      <c r="J1624" s="78" t="s">
        <v>4717</v>
      </c>
    </row>
    <row r="1625" ht="15.75" customHeight="1">
      <c r="F1625" s="78" t="s">
        <v>174</v>
      </c>
      <c r="G1625" s="78" t="s">
        <v>174</v>
      </c>
      <c r="H1625" s="78" t="s">
        <v>3423</v>
      </c>
      <c r="I1625" s="78" t="s">
        <v>3423</v>
      </c>
      <c r="J1625" s="78" t="s">
        <v>4718</v>
      </c>
    </row>
    <row r="1626" ht="15.75" customHeight="1">
      <c r="F1626" s="78" t="s">
        <v>174</v>
      </c>
      <c r="G1626" s="78" t="s">
        <v>174</v>
      </c>
      <c r="H1626" s="78" t="s">
        <v>3425</v>
      </c>
      <c r="I1626" s="78" t="s">
        <v>3425</v>
      </c>
      <c r="J1626" s="78" t="s">
        <v>3425</v>
      </c>
    </row>
    <row r="1627" ht="15.75" customHeight="1">
      <c r="F1627" s="78" t="s">
        <v>174</v>
      </c>
      <c r="G1627" s="78" t="s">
        <v>174</v>
      </c>
      <c r="H1627" s="78" t="s">
        <v>3425</v>
      </c>
      <c r="I1627" s="78" t="s">
        <v>3425</v>
      </c>
      <c r="J1627" s="78" t="s">
        <v>4719</v>
      </c>
    </row>
    <row r="1628" ht="15.75" customHeight="1">
      <c r="F1628" s="78" t="s">
        <v>174</v>
      </c>
      <c r="G1628" s="78" t="s">
        <v>174</v>
      </c>
      <c r="H1628" s="78" t="s">
        <v>3425</v>
      </c>
      <c r="I1628" s="78" t="s">
        <v>3425</v>
      </c>
      <c r="J1628" s="78" t="s">
        <v>4720</v>
      </c>
    </row>
    <row r="1629" ht="15.75" customHeight="1">
      <c r="F1629" s="78" t="s">
        <v>174</v>
      </c>
      <c r="G1629" s="78" t="s">
        <v>174</v>
      </c>
      <c r="H1629" s="78" t="s">
        <v>3425</v>
      </c>
      <c r="I1629" s="78" t="s">
        <v>3425</v>
      </c>
      <c r="J1629" s="78" t="s">
        <v>4721</v>
      </c>
    </row>
    <row r="1630" ht="15.75" customHeight="1">
      <c r="F1630" s="78" t="s">
        <v>174</v>
      </c>
      <c r="G1630" s="78" t="s">
        <v>174</v>
      </c>
      <c r="H1630" s="78" t="s">
        <v>3425</v>
      </c>
      <c r="I1630" s="78" t="s">
        <v>3425</v>
      </c>
      <c r="J1630" s="78" t="s">
        <v>4722</v>
      </c>
    </row>
    <row r="1631" ht="15.75" customHeight="1">
      <c r="F1631" s="78" t="s">
        <v>174</v>
      </c>
      <c r="G1631" s="78" t="s">
        <v>174</v>
      </c>
      <c r="H1631" s="78" t="s">
        <v>3425</v>
      </c>
      <c r="I1631" s="78" t="s">
        <v>3425</v>
      </c>
      <c r="J1631" s="78" t="s">
        <v>4723</v>
      </c>
    </row>
    <row r="1632" ht="15.75" customHeight="1">
      <c r="F1632" s="78" t="s">
        <v>142</v>
      </c>
      <c r="G1632" s="78" t="s">
        <v>142</v>
      </c>
      <c r="H1632" s="78" t="s">
        <v>142</v>
      </c>
      <c r="I1632" s="78" t="s">
        <v>4724</v>
      </c>
      <c r="J1632" s="78" t="s">
        <v>142</v>
      </c>
    </row>
    <row r="1633" ht="15.75" customHeight="1">
      <c r="F1633" s="78" t="s">
        <v>142</v>
      </c>
      <c r="G1633" s="78" t="s">
        <v>142</v>
      </c>
      <c r="H1633" s="78" t="s">
        <v>142</v>
      </c>
      <c r="I1633" s="78" t="s">
        <v>4724</v>
      </c>
      <c r="J1633" s="78" t="s">
        <v>4725</v>
      </c>
    </row>
    <row r="1634" ht="15.75" customHeight="1">
      <c r="F1634" s="78" t="s">
        <v>142</v>
      </c>
      <c r="G1634" s="78" t="s">
        <v>142</v>
      </c>
      <c r="H1634" s="78" t="s">
        <v>142</v>
      </c>
      <c r="I1634" s="78" t="s">
        <v>4724</v>
      </c>
      <c r="J1634" s="78" t="s">
        <v>4726</v>
      </c>
    </row>
    <row r="1635" ht="15.75" customHeight="1">
      <c r="F1635" s="78" t="s">
        <v>142</v>
      </c>
      <c r="G1635" s="78" t="s">
        <v>142</v>
      </c>
      <c r="H1635" s="78" t="s">
        <v>142</v>
      </c>
      <c r="I1635" s="78" t="s">
        <v>4724</v>
      </c>
      <c r="J1635" s="78" t="s">
        <v>4727</v>
      </c>
    </row>
    <row r="1636" ht="15.75" customHeight="1">
      <c r="F1636" s="78" t="s">
        <v>142</v>
      </c>
      <c r="G1636" s="78" t="s">
        <v>142</v>
      </c>
      <c r="H1636" s="78" t="s">
        <v>142</v>
      </c>
      <c r="I1636" s="78" t="s">
        <v>4724</v>
      </c>
      <c r="J1636" s="78" t="s">
        <v>4728</v>
      </c>
    </row>
    <row r="1637" ht="15.75" customHeight="1">
      <c r="F1637" s="78" t="s">
        <v>142</v>
      </c>
      <c r="G1637" s="78" t="s">
        <v>142</v>
      </c>
      <c r="H1637" s="78" t="s">
        <v>142</v>
      </c>
      <c r="I1637" s="78" t="s">
        <v>4724</v>
      </c>
      <c r="J1637" s="78" t="s">
        <v>3431</v>
      </c>
    </row>
    <row r="1638" ht="15.75" customHeight="1">
      <c r="F1638" s="78" t="s">
        <v>142</v>
      </c>
      <c r="G1638" s="78" t="s">
        <v>142</v>
      </c>
      <c r="H1638" s="78" t="s">
        <v>142</v>
      </c>
      <c r="I1638" s="78" t="s">
        <v>4724</v>
      </c>
      <c r="J1638" s="78" t="s">
        <v>4729</v>
      </c>
    </row>
    <row r="1639" ht="15.75" customHeight="1">
      <c r="F1639" s="78" t="s">
        <v>142</v>
      </c>
      <c r="G1639" s="78" t="s">
        <v>142</v>
      </c>
      <c r="H1639" s="78" t="s">
        <v>142</v>
      </c>
      <c r="I1639" s="78" t="s">
        <v>4724</v>
      </c>
      <c r="J1639" s="78" t="s">
        <v>3444</v>
      </c>
    </row>
    <row r="1640" ht="15.75" customHeight="1">
      <c r="F1640" s="78" t="s">
        <v>142</v>
      </c>
      <c r="G1640" s="78" t="s">
        <v>142</v>
      </c>
      <c r="H1640" s="78" t="s">
        <v>142</v>
      </c>
      <c r="I1640" s="78" t="s">
        <v>4724</v>
      </c>
      <c r="J1640" s="78" t="s">
        <v>4730</v>
      </c>
    </row>
    <row r="1641" ht="15.75" customHeight="1">
      <c r="F1641" s="78" t="s">
        <v>142</v>
      </c>
      <c r="G1641" s="78" t="s">
        <v>142</v>
      </c>
      <c r="H1641" s="78" t="s">
        <v>142</v>
      </c>
      <c r="I1641" s="78" t="s">
        <v>4724</v>
      </c>
      <c r="J1641" s="78" t="s">
        <v>4731</v>
      </c>
    </row>
    <row r="1642" ht="15.75" customHeight="1">
      <c r="F1642" s="78" t="s">
        <v>142</v>
      </c>
      <c r="G1642" s="78" t="s">
        <v>142</v>
      </c>
      <c r="H1642" s="78" t="s">
        <v>142</v>
      </c>
      <c r="I1642" s="78" t="s">
        <v>4724</v>
      </c>
      <c r="J1642" s="78" t="s">
        <v>4732</v>
      </c>
    </row>
    <row r="1643" ht="15.75" customHeight="1">
      <c r="F1643" s="78" t="s">
        <v>142</v>
      </c>
      <c r="G1643" s="78" t="s">
        <v>142</v>
      </c>
      <c r="H1643" s="78" t="s">
        <v>142</v>
      </c>
      <c r="I1643" s="78" t="s">
        <v>4724</v>
      </c>
      <c r="J1643" s="78" t="s">
        <v>4733</v>
      </c>
    </row>
    <row r="1644" ht="15.75" customHeight="1">
      <c r="F1644" s="78" t="s">
        <v>142</v>
      </c>
      <c r="G1644" s="78" t="s">
        <v>142</v>
      </c>
      <c r="H1644" s="78" t="s">
        <v>142</v>
      </c>
      <c r="I1644" s="78" t="s">
        <v>4724</v>
      </c>
      <c r="J1644" s="78" t="s">
        <v>3604</v>
      </c>
    </row>
    <row r="1645" ht="15.75" customHeight="1">
      <c r="F1645" s="78" t="s">
        <v>142</v>
      </c>
      <c r="G1645" s="78" t="s">
        <v>142</v>
      </c>
      <c r="H1645" s="78" t="s">
        <v>142</v>
      </c>
      <c r="I1645" s="78" t="s">
        <v>4724</v>
      </c>
      <c r="J1645" s="78" t="s">
        <v>4734</v>
      </c>
    </row>
    <row r="1646" ht="15.75" customHeight="1">
      <c r="F1646" s="78" t="s">
        <v>142</v>
      </c>
      <c r="G1646" s="78" t="s">
        <v>142</v>
      </c>
      <c r="H1646" s="78" t="s">
        <v>142</v>
      </c>
      <c r="I1646" s="78" t="s">
        <v>4724</v>
      </c>
      <c r="J1646" s="78" t="s">
        <v>4735</v>
      </c>
    </row>
    <row r="1647" ht="15.75" customHeight="1">
      <c r="F1647" s="78" t="s">
        <v>142</v>
      </c>
      <c r="G1647" s="78" t="s">
        <v>142</v>
      </c>
      <c r="H1647" s="78" t="s">
        <v>3427</v>
      </c>
      <c r="I1647" s="78" t="s">
        <v>3427</v>
      </c>
      <c r="J1647" s="78" t="s">
        <v>3427</v>
      </c>
    </row>
    <row r="1648" ht="15.75" customHeight="1">
      <c r="F1648" s="78" t="s">
        <v>142</v>
      </c>
      <c r="G1648" s="78" t="s">
        <v>142</v>
      </c>
      <c r="H1648" s="78" t="s">
        <v>3427</v>
      </c>
      <c r="I1648" s="78" t="s">
        <v>3427</v>
      </c>
      <c r="J1648" s="78" t="s">
        <v>4736</v>
      </c>
    </row>
    <row r="1649" ht="15.75" customHeight="1">
      <c r="F1649" s="78" t="s">
        <v>142</v>
      </c>
      <c r="G1649" s="78" t="s">
        <v>142</v>
      </c>
      <c r="H1649" s="78" t="s">
        <v>3427</v>
      </c>
      <c r="I1649" s="78" t="s">
        <v>3427</v>
      </c>
      <c r="J1649" s="78" t="s">
        <v>4737</v>
      </c>
    </row>
    <row r="1650" ht="15.75" customHeight="1">
      <c r="F1650" s="78" t="s">
        <v>142</v>
      </c>
      <c r="G1650" s="78" t="s">
        <v>142</v>
      </c>
      <c r="H1650" s="78" t="s">
        <v>3427</v>
      </c>
      <c r="I1650" s="78" t="s">
        <v>3427</v>
      </c>
      <c r="J1650" s="78" t="s">
        <v>4738</v>
      </c>
    </row>
    <row r="1651" ht="15.75" customHeight="1">
      <c r="F1651" s="78" t="s">
        <v>142</v>
      </c>
      <c r="G1651" s="78" t="s">
        <v>142</v>
      </c>
      <c r="H1651" s="78" t="s">
        <v>3427</v>
      </c>
      <c r="I1651" s="78" t="s">
        <v>3427</v>
      </c>
      <c r="J1651" s="78" t="s">
        <v>4739</v>
      </c>
    </row>
    <row r="1652" ht="15.75" customHeight="1">
      <c r="F1652" s="78" t="s">
        <v>142</v>
      </c>
      <c r="G1652" s="78" t="s">
        <v>142</v>
      </c>
      <c r="H1652" s="78" t="s">
        <v>3427</v>
      </c>
      <c r="I1652" s="78" t="s">
        <v>3427</v>
      </c>
      <c r="J1652" s="78" t="s">
        <v>4740</v>
      </c>
    </row>
    <row r="1653" ht="15.75" customHeight="1">
      <c r="F1653" s="78" t="s">
        <v>142</v>
      </c>
      <c r="G1653" s="78" t="s">
        <v>142</v>
      </c>
      <c r="H1653" s="78" t="s">
        <v>3427</v>
      </c>
      <c r="I1653" s="78" t="s">
        <v>3427</v>
      </c>
      <c r="J1653" s="78" t="s">
        <v>4741</v>
      </c>
    </row>
    <row r="1654" ht="15.75" customHeight="1">
      <c r="F1654" s="78" t="s">
        <v>142</v>
      </c>
      <c r="G1654" s="78" t="s">
        <v>142</v>
      </c>
      <c r="H1654" s="78" t="s">
        <v>3427</v>
      </c>
      <c r="I1654" s="78" t="s">
        <v>3427</v>
      </c>
      <c r="J1654" s="78" t="s">
        <v>4742</v>
      </c>
    </row>
    <row r="1655" ht="15.75" customHeight="1">
      <c r="F1655" s="78" t="s">
        <v>142</v>
      </c>
      <c r="G1655" s="78" t="s">
        <v>142</v>
      </c>
      <c r="H1655" s="78" t="s">
        <v>3427</v>
      </c>
      <c r="I1655" s="78" t="s">
        <v>3427</v>
      </c>
      <c r="J1655" s="78" t="s">
        <v>4743</v>
      </c>
    </row>
    <row r="1656" ht="15.75" customHeight="1">
      <c r="F1656" s="78" t="s">
        <v>142</v>
      </c>
      <c r="G1656" s="78" t="s">
        <v>142</v>
      </c>
      <c r="H1656" s="78" t="s">
        <v>3427</v>
      </c>
      <c r="I1656" s="78" t="s">
        <v>3427</v>
      </c>
      <c r="J1656" s="78" t="s">
        <v>4744</v>
      </c>
    </row>
    <row r="1657" ht="15.75" customHeight="1">
      <c r="F1657" s="78" t="s">
        <v>142</v>
      </c>
      <c r="G1657" s="78" t="s">
        <v>142</v>
      </c>
      <c r="H1657" s="78" t="s">
        <v>3427</v>
      </c>
      <c r="I1657" s="78" t="s">
        <v>3427</v>
      </c>
      <c r="J1657" s="78" t="s">
        <v>4745</v>
      </c>
    </row>
    <row r="1658" ht="15.75" customHeight="1">
      <c r="F1658" s="78" t="s">
        <v>142</v>
      </c>
      <c r="G1658" s="78" t="s">
        <v>142</v>
      </c>
      <c r="H1658" s="78" t="s">
        <v>3427</v>
      </c>
      <c r="I1658" s="78" t="s">
        <v>3427</v>
      </c>
      <c r="J1658" s="78" t="s">
        <v>4360</v>
      </c>
    </row>
    <row r="1659" ht="15.75" customHeight="1">
      <c r="F1659" s="78" t="s">
        <v>142</v>
      </c>
      <c r="G1659" s="78" t="s">
        <v>142</v>
      </c>
      <c r="H1659" s="78" t="s">
        <v>3427</v>
      </c>
      <c r="I1659" s="78" t="s">
        <v>3427</v>
      </c>
      <c r="J1659" s="78" t="s">
        <v>4746</v>
      </c>
    </row>
    <row r="1660" ht="15.75" customHeight="1">
      <c r="F1660" s="78" t="s">
        <v>142</v>
      </c>
      <c r="G1660" s="78" t="s">
        <v>142</v>
      </c>
      <c r="H1660" s="78" t="s">
        <v>3427</v>
      </c>
      <c r="I1660" s="78" t="s">
        <v>3427</v>
      </c>
      <c r="J1660" s="78" t="s">
        <v>4747</v>
      </c>
    </row>
    <row r="1661" ht="15.75" customHeight="1">
      <c r="F1661" s="78" t="s">
        <v>142</v>
      </c>
      <c r="G1661" s="78" t="s">
        <v>142</v>
      </c>
      <c r="H1661" s="78" t="s">
        <v>3427</v>
      </c>
      <c r="I1661" s="78" t="s">
        <v>3427</v>
      </c>
      <c r="J1661" s="78" t="s">
        <v>4748</v>
      </c>
    </row>
    <row r="1662" ht="15.75" customHeight="1">
      <c r="F1662" s="78" t="s">
        <v>142</v>
      </c>
      <c r="G1662" s="78" t="s">
        <v>142</v>
      </c>
      <c r="H1662" s="78" t="s">
        <v>3429</v>
      </c>
      <c r="I1662" s="78" t="s">
        <v>3429</v>
      </c>
      <c r="J1662" s="78" t="s">
        <v>4749</v>
      </c>
    </row>
    <row r="1663" ht="15.75" customHeight="1">
      <c r="F1663" s="78" t="s">
        <v>142</v>
      </c>
      <c r="G1663" s="78" t="s">
        <v>142</v>
      </c>
      <c r="H1663" s="78" t="s">
        <v>3429</v>
      </c>
      <c r="I1663" s="78" t="s">
        <v>3429</v>
      </c>
      <c r="J1663" s="78" t="s">
        <v>4750</v>
      </c>
    </row>
    <row r="1664" ht="15.75" customHeight="1">
      <c r="F1664" s="78" t="s">
        <v>142</v>
      </c>
      <c r="G1664" s="78" t="s">
        <v>142</v>
      </c>
      <c r="H1664" s="78" t="s">
        <v>3429</v>
      </c>
      <c r="I1664" s="78" t="s">
        <v>3429</v>
      </c>
      <c r="J1664" s="78" t="s">
        <v>4751</v>
      </c>
    </row>
    <row r="1665" ht="15.75" customHeight="1">
      <c r="F1665" s="78" t="s">
        <v>142</v>
      </c>
      <c r="G1665" s="78" t="s">
        <v>142</v>
      </c>
      <c r="H1665" s="78" t="s">
        <v>3429</v>
      </c>
      <c r="I1665" s="78" t="s">
        <v>3429</v>
      </c>
      <c r="J1665" s="78" t="s">
        <v>4752</v>
      </c>
    </row>
    <row r="1666" ht="15.75" customHeight="1">
      <c r="F1666" s="78" t="s">
        <v>142</v>
      </c>
      <c r="G1666" s="78" t="s">
        <v>142</v>
      </c>
      <c r="H1666" s="78" t="s">
        <v>3429</v>
      </c>
      <c r="I1666" s="78" t="s">
        <v>3429</v>
      </c>
      <c r="J1666" s="78" t="s">
        <v>4753</v>
      </c>
    </row>
    <row r="1667" ht="15.75" customHeight="1">
      <c r="F1667" s="78" t="s">
        <v>142</v>
      </c>
      <c r="G1667" s="78" t="s">
        <v>142</v>
      </c>
      <c r="H1667" s="78" t="s">
        <v>3429</v>
      </c>
      <c r="I1667" s="78" t="s">
        <v>3429</v>
      </c>
      <c r="J1667" s="78" t="s">
        <v>4754</v>
      </c>
    </row>
    <row r="1668" ht="15.75" customHeight="1">
      <c r="F1668" s="78" t="s">
        <v>142</v>
      </c>
      <c r="G1668" s="78" t="s">
        <v>142</v>
      </c>
      <c r="H1668" s="78" t="s">
        <v>3429</v>
      </c>
      <c r="I1668" s="78" t="s">
        <v>3429</v>
      </c>
      <c r="J1668" s="78" t="s">
        <v>4755</v>
      </c>
    </row>
    <row r="1669" ht="15.75" customHeight="1">
      <c r="F1669" s="78" t="s">
        <v>142</v>
      </c>
      <c r="G1669" s="78" t="s">
        <v>142</v>
      </c>
      <c r="H1669" s="78" t="s">
        <v>3429</v>
      </c>
      <c r="I1669" s="78" t="s">
        <v>3429</v>
      </c>
      <c r="J1669" s="78" t="s">
        <v>4756</v>
      </c>
    </row>
    <row r="1670" ht="15.75" customHeight="1">
      <c r="F1670" s="78" t="s">
        <v>142</v>
      </c>
      <c r="G1670" s="78" t="s">
        <v>142</v>
      </c>
      <c r="H1670" s="78" t="s">
        <v>3429</v>
      </c>
      <c r="I1670" s="78" t="s">
        <v>3429</v>
      </c>
      <c r="J1670" s="78" t="s">
        <v>4757</v>
      </c>
    </row>
    <row r="1671" ht="15.75" customHeight="1">
      <c r="F1671" s="78" t="s">
        <v>142</v>
      </c>
      <c r="G1671" s="78" t="s">
        <v>142</v>
      </c>
      <c r="H1671" s="78" t="s">
        <v>3429</v>
      </c>
      <c r="I1671" s="78" t="s">
        <v>3429</v>
      </c>
      <c r="J1671" s="78" t="s">
        <v>4758</v>
      </c>
    </row>
    <row r="1672" ht="15.75" customHeight="1">
      <c r="F1672" s="78" t="s">
        <v>142</v>
      </c>
      <c r="G1672" s="78" t="s">
        <v>142</v>
      </c>
      <c r="H1672" s="78" t="s">
        <v>3431</v>
      </c>
      <c r="I1672" s="78" t="s">
        <v>3431</v>
      </c>
      <c r="J1672" s="78" t="s">
        <v>4759</v>
      </c>
    </row>
    <row r="1673" ht="15.75" customHeight="1">
      <c r="F1673" s="78" t="s">
        <v>142</v>
      </c>
      <c r="G1673" s="78" t="s">
        <v>142</v>
      </c>
      <c r="H1673" s="78" t="s">
        <v>3431</v>
      </c>
      <c r="I1673" s="78" t="s">
        <v>3431</v>
      </c>
      <c r="J1673" s="78" t="s">
        <v>4760</v>
      </c>
    </row>
    <row r="1674" ht="15.75" customHeight="1">
      <c r="F1674" s="78" t="s">
        <v>142</v>
      </c>
      <c r="G1674" s="78" t="s">
        <v>142</v>
      </c>
      <c r="H1674" s="78" t="s">
        <v>3431</v>
      </c>
      <c r="I1674" s="78" t="s">
        <v>3431</v>
      </c>
      <c r="J1674" s="78" t="s">
        <v>4761</v>
      </c>
    </row>
    <row r="1675" ht="15.75" customHeight="1">
      <c r="F1675" s="78" t="s">
        <v>142</v>
      </c>
      <c r="G1675" s="78" t="s">
        <v>142</v>
      </c>
      <c r="H1675" s="78" t="s">
        <v>3431</v>
      </c>
      <c r="I1675" s="78" t="s">
        <v>3431</v>
      </c>
      <c r="J1675" s="78" t="s">
        <v>4762</v>
      </c>
    </row>
    <row r="1676" ht="15.75" customHeight="1">
      <c r="F1676" s="78" t="s">
        <v>142</v>
      </c>
      <c r="G1676" s="78" t="s">
        <v>142</v>
      </c>
      <c r="H1676" s="78" t="s">
        <v>3431</v>
      </c>
      <c r="I1676" s="78" t="s">
        <v>3431</v>
      </c>
      <c r="J1676" s="78" t="s">
        <v>4763</v>
      </c>
    </row>
    <row r="1677" ht="15.75" customHeight="1">
      <c r="F1677" s="78" t="s">
        <v>142</v>
      </c>
      <c r="G1677" s="78" t="s">
        <v>142</v>
      </c>
      <c r="H1677" s="78" t="s">
        <v>3431</v>
      </c>
      <c r="I1677" s="78" t="s">
        <v>3431</v>
      </c>
      <c r="J1677" s="78" t="s">
        <v>4764</v>
      </c>
    </row>
    <row r="1678" ht="15.75" customHeight="1">
      <c r="F1678" s="78" t="s">
        <v>142</v>
      </c>
      <c r="G1678" s="78" t="s">
        <v>142</v>
      </c>
      <c r="H1678" s="78" t="s">
        <v>3431</v>
      </c>
      <c r="I1678" s="78" t="s">
        <v>3431</v>
      </c>
      <c r="J1678" s="78" t="s">
        <v>4765</v>
      </c>
    </row>
    <row r="1679" ht="15.75" customHeight="1">
      <c r="F1679" s="78" t="s">
        <v>142</v>
      </c>
      <c r="G1679" s="78" t="s">
        <v>142</v>
      </c>
      <c r="H1679" s="78" t="s">
        <v>3432</v>
      </c>
      <c r="I1679" s="78" t="s">
        <v>4766</v>
      </c>
      <c r="J1679" s="78" t="s">
        <v>4767</v>
      </c>
    </row>
    <row r="1680" ht="15.75" customHeight="1">
      <c r="F1680" s="78" t="s">
        <v>142</v>
      </c>
      <c r="G1680" s="78" t="s">
        <v>142</v>
      </c>
      <c r="H1680" s="78" t="s">
        <v>3432</v>
      </c>
      <c r="I1680" s="78" t="s">
        <v>4766</v>
      </c>
      <c r="J1680" s="78" t="s">
        <v>4768</v>
      </c>
    </row>
    <row r="1681" ht="15.75" customHeight="1">
      <c r="F1681" s="78" t="s">
        <v>142</v>
      </c>
      <c r="G1681" s="78" t="s">
        <v>142</v>
      </c>
      <c r="H1681" s="78" t="s">
        <v>3432</v>
      </c>
      <c r="I1681" s="78" t="s">
        <v>4766</v>
      </c>
      <c r="J1681" s="78" t="s">
        <v>4769</v>
      </c>
    </row>
    <row r="1682" ht="15.75" customHeight="1">
      <c r="F1682" s="78" t="s">
        <v>142</v>
      </c>
      <c r="G1682" s="78" t="s">
        <v>142</v>
      </c>
      <c r="H1682" s="78" t="s">
        <v>3432</v>
      </c>
      <c r="I1682" s="78" t="s">
        <v>4766</v>
      </c>
      <c r="J1682" s="78" t="s">
        <v>3275</v>
      </c>
    </row>
    <row r="1683" ht="15.75" customHeight="1">
      <c r="F1683" s="78" t="s">
        <v>142</v>
      </c>
      <c r="G1683" s="78" t="s">
        <v>142</v>
      </c>
      <c r="H1683" s="78" t="s">
        <v>3432</v>
      </c>
      <c r="I1683" s="78" t="s">
        <v>4766</v>
      </c>
      <c r="J1683" s="78" t="s">
        <v>4770</v>
      </c>
    </row>
    <row r="1684" ht="15.75" customHeight="1">
      <c r="F1684" s="78" t="s">
        <v>142</v>
      </c>
      <c r="G1684" s="78" t="s">
        <v>142</v>
      </c>
      <c r="H1684" s="78" t="s">
        <v>3434</v>
      </c>
      <c r="I1684" s="78" t="s">
        <v>3434</v>
      </c>
      <c r="J1684" s="78" t="s">
        <v>3434</v>
      </c>
    </row>
    <row r="1685" ht="15.75" customHeight="1">
      <c r="F1685" s="78" t="s">
        <v>142</v>
      </c>
      <c r="G1685" s="78" t="s">
        <v>142</v>
      </c>
      <c r="H1685" s="78" t="s">
        <v>3434</v>
      </c>
      <c r="I1685" s="78" t="s">
        <v>3434</v>
      </c>
      <c r="J1685" s="78" t="s">
        <v>4771</v>
      </c>
    </row>
    <row r="1686" ht="15.75" customHeight="1">
      <c r="F1686" s="78" t="s">
        <v>142</v>
      </c>
      <c r="G1686" s="78" t="s">
        <v>142</v>
      </c>
      <c r="H1686" s="78" t="s">
        <v>3434</v>
      </c>
      <c r="I1686" s="78" t="s">
        <v>3434</v>
      </c>
      <c r="J1686" s="78" t="s">
        <v>4772</v>
      </c>
    </row>
    <row r="1687" ht="15.75" customHeight="1">
      <c r="F1687" s="78" t="s">
        <v>142</v>
      </c>
      <c r="G1687" s="78" t="s">
        <v>142</v>
      </c>
      <c r="H1687" s="78" t="s">
        <v>3434</v>
      </c>
      <c r="I1687" s="78" t="s">
        <v>3434</v>
      </c>
      <c r="J1687" s="78" t="s">
        <v>4773</v>
      </c>
    </row>
    <row r="1688" ht="15.75" customHeight="1">
      <c r="F1688" s="78" t="s">
        <v>142</v>
      </c>
      <c r="G1688" s="78" t="s">
        <v>142</v>
      </c>
      <c r="H1688" s="78" t="s">
        <v>3434</v>
      </c>
      <c r="I1688" s="78" t="s">
        <v>3434</v>
      </c>
      <c r="J1688" s="78" t="s">
        <v>4774</v>
      </c>
    </row>
    <row r="1689" ht="15.75" customHeight="1">
      <c r="F1689" s="78" t="s">
        <v>142</v>
      </c>
      <c r="G1689" s="78" t="s">
        <v>142</v>
      </c>
      <c r="H1689" s="78" t="s">
        <v>3434</v>
      </c>
      <c r="I1689" s="78" t="s">
        <v>3434</v>
      </c>
      <c r="J1689" s="78" t="s">
        <v>4775</v>
      </c>
    </row>
    <row r="1690" ht="15.75" customHeight="1">
      <c r="F1690" s="78" t="s">
        <v>142</v>
      </c>
      <c r="G1690" s="78" t="s">
        <v>142</v>
      </c>
      <c r="H1690" s="78" t="s">
        <v>3434</v>
      </c>
      <c r="I1690" s="78" t="s">
        <v>3434</v>
      </c>
      <c r="J1690" s="78" t="s">
        <v>4776</v>
      </c>
    </row>
    <row r="1691" ht="15.75" customHeight="1">
      <c r="F1691" s="78" t="s">
        <v>142</v>
      </c>
      <c r="G1691" s="78" t="s">
        <v>142</v>
      </c>
      <c r="H1691" s="78" t="s">
        <v>3434</v>
      </c>
      <c r="I1691" s="78" t="s">
        <v>3434</v>
      </c>
      <c r="J1691" s="78" t="s">
        <v>4777</v>
      </c>
    </row>
    <row r="1692" ht="15.75" customHeight="1">
      <c r="F1692" s="78" t="s">
        <v>142</v>
      </c>
      <c r="G1692" s="78" t="s">
        <v>142</v>
      </c>
      <c r="H1692" s="78" t="s">
        <v>3436</v>
      </c>
      <c r="I1692" s="78" t="s">
        <v>3436</v>
      </c>
      <c r="J1692" s="78" t="s">
        <v>3436</v>
      </c>
    </row>
    <row r="1693" ht="15.75" customHeight="1">
      <c r="F1693" s="78" t="s">
        <v>142</v>
      </c>
      <c r="G1693" s="78" t="s">
        <v>142</v>
      </c>
      <c r="H1693" s="78" t="s">
        <v>3436</v>
      </c>
      <c r="I1693" s="78" t="s">
        <v>3436</v>
      </c>
      <c r="J1693" s="78" t="s">
        <v>4778</v>
      </c>
    </row>
    <row r="1694" ht="15.75" customHeight="1">
      <c r="F1694" s="78" t="s">
        <v>142</v>
      </c>
      <c r="G1694" s="78" t="s">
        <v>142</v>
      </c>
      <c r="H1694" s="78" t="s">
        <v>3436</v>
      </c>
      <c r="I1694" s="78" t="s">
        <v>3436</v>
      </c>
      <c r="J1694" s="78" t="s">
        <v>4779</v>
      </c>
    </row>
    <row r="1695" ht="15.75" customHeight="1">
      <c r="F1695" s="78" t="s">
        <v>142</v>
      </c>
      <c r="G1695" s="78" t="s">
        <v>142</v>
      </c>
      <c r="H1695" s="78" t="s">
        <v>3436</v>
      </c>
      <c r="I1695" s="78" t="s">
        <v>3436</v>
      </c>
      <c r="J1695" s="78" t="s">
        <v>4780</v>
      </c>
    </row>
    <row r="1696" ht="15.75" customHeight="1">
      <c r="F1696" s="78" t="s">
        <v>142</v>
      </c>
      <c r="G1696" s="78" t="s">
        <v>142</v>
      </c>
      <c r="H1696" s="78" t="s">
        <v>3436</v>
      </c>
      <c r="I1696" s="78" t="s">
        <v>3436</v>
      </c>
      <c r="J1696" s="78" t="s">
        <v>4781</v>
      </c>
    </row>
    <row r="1697" ht="15.75" customHeight="1">
      <c r="F1697" s="78" t="s">
        <v>142</v>
      </c>
      <c r="G1697" s="78" t="s">
        <v>142</v>
      </c>
      <c r="H1697" s="78" t="s">
        <v>3436</v>
      </c>
      <c r="I1697" s="78" t="s">
        <v>3436</v>
      </c>
      <c r="J1697" s="78" t="s">
        <v>4043</v>
      </c>
    </row>
    <row r="1698" ht="15.75" customHeight="1">
      <c r="F1698" s="78" t="s">
        <v>142</v>
      </c>
      <c r="G1698" s="78" t="s">
        <v>142</v>
      </c>
      <c r="H1698" s="78" t="s">
        <v>3436</v>
      </c>
      <c r="I1698" s="78" t="s">
        <v>3436</v>
      </c>
      <c r="J1698" s="78" t="s">
        <v>4782</v>
      </c>
    </row>
    <row r="1699" ht="15.75" customHeight="1">
      <c r="F1699" s="78" t="s">
        <v>142</v>
      </c>
      <c r="G1699" s="78" t="s">
        <v>142</v>
      </c>
      <c r="H1699" s="78" t="s">
        <v>3436</v>
      </c>
      <c r="I1699" s="78" t="s">
        <v>3436</v>
      </c>
      <c r="J1699" s="78" t="s">
        <v>3883</v>
      </c>
    </row>
    <row r="1700" ht="15.75" customHeight="1">
      <c r="F1700" s="78" t="s">
        <v>142</v>
      </c>
      <c r="G1700" s="78" t="s">
        <v>142</v>
      </c>
      <c r="H1700" s="78" t="s">
        <v>3436</v>
      </c>
      <c r="I1700" s="78" t="s">
        <v>3436</v>
      </c>
      <c r="J1700" s="78" t="s">
        <v>3769</v>
      </c>
    </row>
    <row r="1701" ht="15.75" customHeight="1">
      <c r="F1701" s="78" t="s">
        <v>142</v>
      </c>
      <c r="G1701" s="78" t="s">
        <v>142</v>
      </c>
      <c r="H1701" s="78" t="s">
        <v>3436</v>
      </c>
      <c r="I1701" s="78" t="s">
        <v>3436</v>
      </c>
      <c r="J1701" s="78" t="s">
        <v>4783</v>
      </c>
    </row>
    <row r="1702" ht="15.75" customHeight="1">
      <c r="F1702" s="78" t="s">
        <v>142</v>
      </c>
      <c r="G1702" s="78" t="s">
        <v>142</v>
      </c>
      <c r="H1702" s="78" t="s">
        <v>3438</v>
      </c>
      <c r="I1702" s="78" t="s">
        <v>3438</v>
      </c>
      <c r="J1702" s="78" t="s">
        <v>4543</v>
      </c>
    </row>
    <row r="1703" ht="15.75" customHeight="1">
      <c r="F1703" s="78" t="s">
        <v>142</v>
      </c>
      <c r="G1703" s="78" t="s">
        <v>142</v>
      </c>
      <c r="H1703" s="78" t="s">
        <v>3438</v>
      </c>
      <c r="I1703" s="78" t="s">
        <v>3438</v>
      </c>
      <c r="J1703" s="78" t="s">
        <v>4784</v>
      </c>
    </row>
    <row r="1704" ht="15.75" customHeight="1">
      <c r="F1704" s="78" t="s">
        <v>142</v>
      </c>
      <c r="G1704" s="78" t="s">
        <v>142</v>
      </c>
      <c r="H1704" s="78" t="s">
        <v>3438</v>
      </c>
      <c r="I1704" s="78" t="s">
        <v>3438</v>
      </c>
      <c r="J1704" s="78" t="s">
        <v>4785</v>
      </c>
    </row>
    <row r="1705" ht="15.75" customHeight="1">
      <c r="F1705" s="78" t="s">
        <v>142</v>
      </c>
      <c r="G1705" s="78" t="s">
        <v>142</v>
      </c>
      <c r="H1705" s="78" t="s">
        <v>3438</v>
      </c>
      <c r="I1705" s="78" t="s">
        <v>3438</v>
      </c>
      <c r="J1705" s="78" t="s">
        <v>4786</v>
      </c>
    </row>
    <row r="1706" ht="15.75" customHeight="1">
      <c r="F1706" s="78" t="s">
        <v>142</v>
      </c>
      <c r="G1706" s="78" t="s">
        <v>142</v>
      </c>
      <c r="H1706" s="78" t="s">
        <v>3438</v>
      </c>
      <c r="I1706" s="78" t="s">
        <v>3438</v>
      </c>
      <c r="J1706" s="78" t="s">
        <v>4787</v>
      </c>
    </row>
    <row r="1707" ht="15.75" customHeight="1">
      <c r="F1707" s="78" t="s">
        <v>142</v>
      </c>
      <c r="G1707" s="78" t="s">
        <v>142</v>
      </c>
      <c r="H1707" s="78" t="s">
        <v>3438</v>
      </c>
      <c r="I1707" s="78" t="s">
        <v>3438</v>
      </c>
      <c r="J1707" s="78" t="s">
        <v>4788</v>
      </c>
    </row>
    <row r="1708" ht="15.75" customHeight="1">
      <c r="F1708" s="78" t="s">
        <v>142</v>
      </c>
      <c r="G1708" s="78" t="s">
        <v>142</v>
      </c>
      <c r="H1708" s="78" t="s">
        <v>3438</v>
      </c>
      <c r="I1708" s="78" t="s">
        <v>3438</v>
      </c>
      <c r="J1708" s="78" t="s">
        <v>4789</v>
      </c>
    </row>
    <row r="1709" ht="15.75" customHeight="1">
      <c r="F1709" s="78" t="s">
        <v>142</v>
      </c>
      <c r="G1709" s="78" t="s">
        <v>142</v>
      </c>
      <c r="H1709" s="78" t="s">
        <v>3438</v>
      </c>
      <c r="I1709" s="78" t="s">
        <v>3438</v>
      </c>
      <c r="J1709" s="78" t="s">
        <v>3275</v>
      </c>
    </row>
    <row r="1710" ht="15.75" customHeight="1">
      <c r="F1710" s="78" t="s">
        <v>142</v>
      </c>
      <c r="G1710" s="78" t="s">
        <v>142</v>
      </c>
      <c r="H1710" s="78" t="s">
        <v>3438</v>
      </c>
      <c r="I1710" s="78" t="s">
        <v>3438</v>
      </c>
      <c r="J1710" s="78" t="s">
        <v>4790</v>
      </c>
    </row>
    <row r="1711" ht="15.75" customHeight="1">
      <c r="F1711" s="78" t="s">
        <v>142</v>
      </c>
      <c r="G1711" s="78" t="s">
        <v>142</v>
      </c>
      <c r="H1711" s="78" t="s">
        <v>3440</v>
      </c>
      <c r="I1711" s="78" t="s">
        <v>3440</v>
      </c>
      <c r="J1711" s="78" t="s">
        <v>3440</v>
      </c>
    </row>
    <row r="1712" ht="15.75" customHeight="1">
      <c r="F1712" s="78" t="s">
        <v>142</v>
      </c>
      <c r="G1712" s="78" t="s">
        <v>142</v>
      </c>
      <c r="H1712" s="78" t="s">
        <v>3440</v>
      </c>
      <c r="I1712" s="78" t="s">
        <v>3440</v>
      </c>
      <c r="J1712" s="78" t="s">
        <v>4791</v>
      </c>
    </row>
    <row r="1713" ht="15.75" customHeight="1">
      <c r="F1713" s="78" t="s">
        <v>142</v>
      </c>
      <c r="G1713" s="78" t="s">
        <v>142</v>
      </c>
      <c r="H1713" s="78" t="s">
        <v>3440</v>
      </c>
      <c r="I1713" s="78" t="s">
        <v>3440</v>
      </c>
      <c r="J1713" s="78" t="s">
        <v>4792</v>
      </c>
    </row>
    <row r="1714" ht="15.75" customHeight="1">
      <c r="F1714" s="78" t="s">
        <v>142</v>
      </c>
      <c r="G1714" s="78" t="s">
        <v>142</v>
      </c>
      <c r="H1714" s="78" t="s">
        <v>3440</v>
      </c>
      <c r="I1714" s="78" t="s">
        <v>3440</v>
      </c>
      <c r="J1714" s="78" t="s">
        <v>4793</v>
      </c>
    </row>
    <row r="1715" ht="15.75" customHeight="1">
      <c r="F1715" s="78" t="s">
        <v>142</v>
      </c>
      <c r="G1715" s="78" t="s">
        <v>142</v>
      </c>
      <c r="H1715" s="78" t="s">
        <v>3442</v>
      </c>
      <c r="I1715" s="78" t="s">
        <v>4794</v>
      </c>
      <c r="J1715" s="78" t="s">
        <v>4795</v>
      </c>
    </row>
    <row r="1716" ht="15.75" customHeight="1">
      <c r="F1716" s="78" t="s">
        <v>142</v>
      </c>
      <c r="G1716" s="78" t="s">
        <v>142</v>
      </c>
      <c r="H1716" s="78" t="s">
        <v>3442</v>
      </c>
      <c r="I1716" s="78" t="s">
        <v>4794</v>
      </c>
      <c r="J1716" s="78" t="s">
        <v>4796</v>
      </c>
    </row>
    <row r="1717" ht="15.75" customHeight="1">
      <c r="F1717" s="78" t="s">
        <v>142</v>
      </c>
      <c r="G1717" s="78" t="s">
        <v>142</v>
      </c>
      <c r="H1717" s="78" t="s">
        <v>3442</v>
      </c>
      <c r="I1717" s="78" t="s">
        <v>4794</v>
      </c>
      <c r="J1717" s="78" t="s">
        <v>4797</v>
      </c>
    </row>
    <row r="1718" ht="15.75" customHeight="1">
      <c r="F1718" s="78" t="s">
        <v>142</v>
      </c>
      <c r="G1718" s="78" t="s">
        <v>142</v>
      </c>
      <c r="H1718" s="78" t="s">
        <v>3442</v>
      </c>
      <c r="I1718" s="78" t="s">
        <v>4794</v>
      </c>
      <c r="J1718" s="78" t="s">
        <v>4798</v>
      </c>
    </row>
    <row r="1719" ht="15.75" customHeight="1">
      <c r="F1719" s="78" t="s">
        <v>142</v>
      </c>
      <c r="G1719" s="78" t="s">
        <v>142</v>
      </c>
      <c r="H1719" s="78" t="s">
        <v>3442</v>
      </c>
      <c r="I1719" s="78" t="s">
        <v>4794</v>
      </c>
      <c r="J1719" s="78" t="s">
        <v>4799</v>
      </c>
    </row>
    <row r="1720" ht="15.75" customHeight="1">
      <c r="F1720" s="78" t="s">
        <v>142</v>
      </c>
      <c r="G1720" s="78" t="s">
        <v>142</v>
      </c>
      <c r="H1720" s="78" t="s">
        <v>3443</v>
      </c>
      <c r="I1720" s="78" t="s">
        <v>4800</v>
      </c>
      <c r="J1720" s="78" t="s">
        <v>4801</v>
      </c>
    </row>
    <row r="1721" ht="15.75" customHeight="1">
      <c r="F1721" s="78" t="s">
        <v>142</v>
      </c>
      <c r="G1721" s="78" t="s">
        <v>142</v>
      </c>
      <c r="H1721" s="78" t="s">
        <v>3443</v>
      </c>
      <c r="I1721" s="78" t="s">
        <v>4800</v>
      </c>
      <c r="J1721" s="78" t="s">
        <v>3489</v>
      </c>
    </row>
    <row r="1722" ht="15.75" customHeight="1">
      <c r="F1722" s="78" t="s">
        <v>142</v>
      </c>
      <c r="G1722" s="78" t="s">
        <v>142</v>
      </c>
      <c r="H1722" s="78" t="s">
        <v>3443</v>
      </c>
      <c r="I1722" s="78" t="s">
        <v>4800</v>
      </c>
      <c r="J1722" s="78" t="s">
        <v>4802</v>
      </c>
    </row>
    <row r="1723" ht="15.75" customHeight="1">
      <c r="F1723" s="78" t="s">
        <v>142</v>
      </c>
      <c r="G1723" s="78" t="s">
        <v>142</v>
      </c>
      <c r="H1723" s="78" t="s">
        <v>3443</v>
      </c>
      <c r="I1723" s="78" t="s">
        <v>4800</v>
      </c>
      <c r="J1723" s="78" t="s">
        <v>4803</v>
      </c>
    </row>
    <row r="1724" ht="15.75" customHeight="1">
      <c r="F1724" s="78" t="s">
        <v>142</v>
      </c>
      <c r="G1724" s="78" t="s">
        <v>142</v>
      </c>
      <c r="H1724" s="78" t="s">
        <v>3443</v>
      </c>
      <c r="I1724" s="78" t="s">
        <v>4800</v>
      </c>
      <c r="J1724" s="78" t="s">
        <v>3246</v>
      </c>
    </row>
    <row r="1725" ht="15.75" customHeight="1">
      <c r="F1725" s="78" t="s">
        <v>142</v>
      </c>
      <c r="G1725" s="78" t="s">
        <v>142</v>
      </c>
      <c r="H1725" s="78" t="s">
        <v>3445</v>
      </c>
      <c r="I1725" s="78" t="s">
        <v>3445</v>
      </c>
      <c r="J1725" s="78" t="s">
        <v>3445</v>
      </c>
    </row>
    <row r="1726" ht="15.75" customHeight="1">
      <c r="F1726" s="78" t="s">
        <v>142</v>
      </c>
      <c r="G1726" s="78" t="s">
        <v>142</v>
      </c>
      <c r="H1726" s="78" t="s">
        <v>3445</v>
      </c>
      <c r="I1726" s="78" t="s">
        <v>3445</v>
      </c>
      <c r="J1726" s="78" t="s">
        <v>4804</v>
      </c>
    </row>
    <row r="1727" ht="15.75" customHeight="1">
      <c r="F1727" s="78" t="s">
        <v>142</v>
      </c>
      <c r="G1727" s="78" t="s">
        <v>142</v>
      </c>
      <c r="H1727" s="78" t="s">
        <v>3445</v>
      </c>
      <c r="I1727" s="78" t="s">
        <v>3445</v>
      </c>
      <c r="J1727" s="78" t="s">
        <v>4805</v>
      </c>
    </row>
    <row r="1728" ht="15.75" customHeight="1">
      <c r="F1728" s="78" t="s">
        <v>142</v>
      </c>
      <c r="G1728" s="78" t="s">
        <v>142</v>
      </c>
      <c r="H1728" s="78" t="s">
        <v>3445</v>
      </c>
      <c r="I1728" s="78" t="s">
        <v>3445</v>
      </c>
      <c r="J1728" s="78" t="s">
        <v>4806</v>
      </c>
    </row>
    <row r="1729" ht="15.75" customHeight="1">
      <c r="F1729" s="78" t="s">
        <v>142</v>
      </c>
      <c r="G1729" s="78" t="s">
        <v>142</v>
      </c>
      <c r="H1729" s="78" t="s">
        <v>3445</v>
      </c>
      <c r="I1729" s="78" t="s">
        <v>3445</v>
      </c>
      <c r="J1729" s="78" t="s">
        <v>4807</v>
      </c>
    </row>
    <row r="1730" ht="15.75" customHeight="1">
      <c r="F1730" s="78" t="s">
        <v>142</v>
      </c>
      <c r="G1730" s="78" t="s">
        <v>142</v>
      </c>
      <c r="H1730" s="78" t="s">
        <v>3445</v>
      </c>
      <c r="I1730" s="78" t="s">
        <v>3445</v>
      </c>
      <c r="J1730" s="78" t="s">
        <v>4808</v>
      </c>
    </row>
    <row r="1731" ht="15.75" customHeight="1">
      <c r="F1731" s="78" t="s">
        <v>142</v>
      </c>
      <c r="G1731" s="78" t="s">
        <v>142</v>
      </c>
      <c r="H1731" s="78" t="s">
        <v>3445</v>
      </c>
      <c r="I1731" s="78" t="s">
        <v>3445</v>
      </c>
      <c r="J1731" s="78" t="s">
        <v>4809</v>
      </c>
    </row>
    <row r="1732" ht="15.75" customHeight="1">
      <c r="F1732" s="78" t="s">
        <v>142</v>
      </c>
      <c r="G1732" s="78" t="s">
        <v>142</v>
      </c>
      <c r="H1732" s="78" t="s">
        <v>3445</v>
      </c>
      <c r="I1732" s="78" t="s">
        <v>3445</v>
      </c>
      <c r="J1732" s="78" t="s">
        <v>4810</v>
      </c>
    </row>
    <row r="1733" ht="15.75" customHeight="1">
      <c r="F1733" s="78" t="s">
        <v>142</v>
      </c>
      <c r="G1733" s="78" t="s">
        <v>142</v>
      </c>
      <c r="H1733" s="78" t="s">
        <v>3445</v>
      </c>
      <c r="I1733" s="78" t="s">
        <v>3445</v>
      </c>
      <c r="J1733" s="78" t="s">
        <v>4811</v>
      </c>
    </row>
    <row r="1734" ht="15.75" customHeight="1">
      <c r="F1734" s="78" t="s">
        <v>142</v>
      </c>
      <c r="G1734" s="78" t="s">
        <v>142</v>
      </c>
      <c r="H1734" s="78" t="s">
        <v>3445</v>
      </c>
      <c r="I1734" s="78" t="s">
        <v>3445</v>
      </c>
      <c r="J1734" s="78" t="s">
        <v>4812</v>
      </c>
    </row>
    <row r="1735" ht="15.75" customHeight="1">
      <c r="F1735" s="78" t="s">
        <v>142</v>
      </c>
      <c r="G1735" s="78" t="s">
        <v>142</v>
      </c>
      <c r="H1735" s="78" t="s">
        <v>3446</v>
      </c>
      <c r="I1735" s="78" t="s">
        <v>3446</v>
      </c>
      <c r="J1735" s="78" t="s">
        <v>3446</v>
      </c>
    </row>
    <row r="1736" ht="15.75" customHeight="1">
      <c r="F1736" s="78" t="s">
        <v>142</v>
      </c>
      <c r="G1736" s="78" t="s">
        <v>142</v>
      </c>
      <c r="H1736" s="78" t="s">
        <v>3446</v>
      </c>
      <c r="I1736" s="78" t="s">
        <v>3446</v>
      </c>
      <c r="J1736" s="78" t="s">
        <v>4813</v>
      </c>
    </row>
    <row r="1737" ht="15.75" customHeight="1">
      <c r="F1737" s="78" t="s">
        <v>142</v>
      </c>
      <c r="G1737" s="78" t="s">
        <v>142</v>
      </c>
      <c r="H1737" s="78" t="s">
        <v>3446</v>
      </c>
      <c r="I1737" s="78" t="s">
        <v>3446</v>
      </c>
      <c r="J1737" s="78" t="s">
        <v>4814</v>
      </c>
    </row>
    <row r="1738" ht="15.75" customHeight="1">
      <c r="F1738" s="78" t="s">
        <v>142</v>
      </c>
      <c r="G1738" s="78" t="s">
        <v>142</v>
      </c>
      <c r="H1738" s="78" t="s">
        <v>3446</v>
      </c>
      <c r="I1738" s="78" t="s">
        <v>3446</v>
      </c>
      <c r="J1738" s="78" t="s">
        <v>4815</v>
      </c>
    </row>
    <row r="1739" ht="15.75" customHeight="1">
      <c r="F1739" s="78" t="s">
        <v>142</v>
      </c>
      <c r="G1739" s="78" t="s">
        <v>142</v>
      </c>
      <c r="H1739" s="78" t="s">
        <v>3446</v>
      </c>
      <c r="I1739" s="78" t="s">
        <v>3446</v>
      </c>
      <c r="J1739" s="78" t="s">
        <v>4816</v>
      </c>
    </row>
    <row r="1740" ht="15.75" customHeight="1">
      <c r="F1740" s="78" t="s">
        <v>142</v>
      </c>
      <c r="G1740" s="78" t="s">
        <v>142</v>
      </c>
      <c r="H1740" s="78" t="s">
        <v>3446</v>
      </c>
      <c r="I1740" s="78" t="s">
        <v>3446</v>
      </c>
      <c r="J1740" s="78" t="s">
        <v>4817</v>
      </c>
    </row>
    <row r="1741" ht="15.75" customHeight="1">
      <c r="F1741" s="78" t="s">
        <v>142</v>
      </c>
      <c r="G1741" s="78" t="s">
        <v>142</v>
      </c>
      <c r="H1741" s="78" t="s">
        <v>3446</v>
      </c>
      <c r="I1741" s="78" t="s">
        <v>3446</v>
      </c>
      <c r="J1741" s="78" t="s">
        <v>4818</v>
      </c>
    </row>
    <row r="1742" ht="15.75" customHeight="1">
      <c r="F1742" s="78" t="s">
        <v>113</v>
      </c>
      <c r="G1742" s="78" t="s">
        <v>3448</v>
      </c>
      <c r="H1742" s="78" t="s">
        <v>3449</v>
      </c>
      <c r="I1742" s="78" t="s">
        <v>3449</v>
      </c>
      <c r="J1742" s="78" t="s">
        <v>3449</v>
      </c>
    </row>
    <row r="1743" ht="15.75" customHeight="1">
      <c r="F1743" s="78" t="s">
        <v>113</v>
      </c>
      <c r="G1743" s="78" t="s">
        <v>3448</v>
      </c>
      <c r="H1743" s="78" t="s">
        <v>3449</v>
      </c>
      <c r="I1743" s="78" t="s">
        <v>3449</v>
      </c>
      <c r="J1743" s="78" t="s">
        <v>4819</v>
      </c>
    </row>
    <row r="1744" ht="15.75" customHeight="1">
      <c r="F1744" s="78" t="s">
        <v>113</v>
      </c>
      <c r="G1744" s="78" t="s">
        <v>3448</v>
      </c>
      <c r="H1744" s="78" t="s">
        <v>3449</v>
      </c>
      <c r="I1744" s="78" t="s">
        <v>3449</v>
      </c>
      <c r="J1744" s="78" t="s">
        <v>4820</v>
      </c>
    </row>
    <row r="1745" ht="15.75" customHeight="1">
      <c r="F1745" s="78" t="s">
        <v>113</v>
      </c>
      <c r="G1745" s="78" t="s">
        <v>3448</v>
      </c>
      <c r="H1745" s="78" t="s">
        <v>3449</v>
      </c>
      <c r="I1745" s="78" t="s">
        <v>3449</v>
      </c>
      <c r="J1745" s="78" t="s">
        <v>4821</v>
      </c>
    </row>
    <row r="1746" ht="15.75" customHeight="1">
      <c r="F1746" s="78" t="s">
        <v>113</v>
      </c>
      <c r="G1746" s="78" t="s">
        <v>3448</v>
      </c>
      <c r="H1746" s="78" t="s">
        <v>3449</v>
      </c>
      <c r="I1746" s="78" t="s">
        <v>3449</v>
      </c>
      <c r="J1746" s="78" t="s">
        <v>4822</v>
      </c>
    </row>
    <row r="1747" ht="15.75" customHeight="1">
      <c r="F1747" s="78" t="s">
        <v>113</v>
      </c>
      <c r="G1747" s="78" t="s">
        <v>3448</v>
      </c>
      <c r="H1747" s="78" t="s">
        <v>3449</v>
      </c>
      <c r="I1747" s="78" t="s">
        <v>3449</v>
      </c>
      <c r="J1747" s="78" t="s">
        <v>4823</v>
      </c>
    </row>
    <row r="1748" ht="15.75" customHeight="1">
      <c r="F1748" s="78" t="s">
        <v>113</v>
      </c>
      <c r="G1748" s="78" t="s">
        <v>3448</v>
      </c>
      <c r="H1748" s="78" t="s">
        <v>3451</v>
      </c>
      <c r="I1748" s="78" t="s">
        <v>3451</v>
      </c>
      <c r="J1748" s="78" t="s">
        <v>3451</v>
      </c>
    </row>
    <row r="1749" ht="15.75" customHeight="1">
      <c r="F1749" s="78" t="s">
        <v>113</v>
      </c>
      <c r="G1749" s="78" t="s">
        <v>3448</v>
      </c>
      <c r="H1749" s="78" t="s">
        <v>3451</v>
      </c>
      <c r="I1749" s="78" t="s">
        <v>3451</v>
      </c>
      <c r="J1749" s="78" t="s">
        <v>4824</v>
      </c>
    </row>
    <row r="1750" ht="15.75" customHeight="1">
      <c r="F1750" s="78" t="s">
        <v>113</v>
      </c>
      <c r="G1750" s="78" t="s">
        <v>3448</v>
      </c>
      <c r="H1750" s="78" t="s">
        <v>3451</v>
      </c>
      <c r="I1750" s="78" t="s">
        <v>3451</v>
      </c>
      <c r="J1750" s="78" t="s">
        <v>4825</v>
      </c>
    </row>
    <row r="1751" ht="15.75" customHeight="1">
      <c r="F1751" s="78" t="s">
        <v>113</v>
      </c>
      <c r="G1751" s="78" t="s">
        <v>3448</v>
      </c>
      <c r="H1751" s="78" t="s">
        <v>3451</v>
      </c>
      <c r="I1751" s="78" t="s">
        <v>3451</v>
      </c>
      <c r="J1751" s="78" t="s">
        <v>3454</v>
      </c>
    </row>
    <row r="1752" ht="15.75" customHeight="1">
      <c r="F1752" s="78" t="s">
        <v>113</v>
      </c>
      <c r="G1752" s="78" t="s">
        <v>3448</v>
      </c>
      <c r="H1752" s="78" t="s">
        <v>3451</v>
      </c>
      <c r="I1752" s="78" t="s">
        <v>3451</v>
      </c>
      <c r="J1752" s="78" t="s">
        <v>3249</v>
      </c>
    </row>
    <row r="1753" ht="15.75" customHeight="1">
      <c r="F1753" s="78" t="s">
        <v>113</v>
      </c>
      <c r="G1753" s="78" t="s">
        <v>3448</v>
      </c>
      <c r="H1753" s="78" t="s">
        <v>3451</v>
      </c>
      <c r="I1753" s="78" t="s">
        <v>3451</v>
      </c>
      <c r="J1753" s="78" t="s">
        <v>4130</v>
      </c>
    </row>
    <row r="1754" ht="15.75" customHeight="1">
      <c r="F1754" s="78" t="s">
        <v>113</v>
      </c>
      <c r="G1754" s="78" t="s">
        <v>3448</v>
      </c>
      <c r="H1754" s="78" t="s">
        <v>3453</v>
      </c>
      <c r="I1754" s="78" t="s">
        <v>4826</v>
      </c>
      <c r="J1754" s="78" t="s">
        <v>4827</v>
      </c>
    </row>
    <row r="1755" ht="15.75" customHeight="1">
      <c r="F1755" s="78" t="s">
        <v>113</v>
      </c>
      <c r="G1755" s="78" t="s">
        <v>3448</v>
      </c>
      <c r="H1755" s="78" t="s">
        <v>3453</v>
      </c>
      <c r="I1755" s="78" t="s">
        <v>4826</v>
      </c>
      <c r="J1755" s="78" t="s">
        <v>4828</v>
      </c>
    </row>
    <row r="1756" ht="15.75" customHeight="1">
      <c r="F1756" s="78" t="s">
        <v>113</v>
      </c>
      <c r="G1756" s="78" t="s">
        <v>3448</v>
      </c>
      <c r="H1756" s="78" t="s">
        <v>3453</v>
      </c>
      <c r="I1756" s="78" t="s">
        <v>4826</v>
      </c>
      <c r="J1756" s="78" t="s">
        <v>113</v>
      </c>
    </row>
    <row r="1757" ht="15.75" customHeight="1">
      <c r="F1757" s="78" t="s">
        <v>113</v>
      </c>
      <c r="G1757" s="78" t="s">
        <v>3448</v>
      </c>
      <c r="H1757" s="78" t="s">
        <v>3453</v>
      </c>
      <c r="I1757" s="78" t="s">
        <v>4826</v>
      </c>
      <c r="J1757" s="78" t="s">
        <v>3275</v>
      </c>
    </row>
    <row r="1758" ht="15.75" customHeight="1">
      <c r="F1758" s="78" t="s">
        <v>113</v>
      </c>
      <c r="G1758" s="78" t="s">
        <v>3448</v>
      </c>
      <c r="H1758" s="78" t="s">
        <v>3453</v>
      </c>
      <c r="I1758" s="78" t="s">
        <v>4826</v>
      </c>
      <c r="J1758" s="78" t="s">
        <v>4829</v>
      </c>
    </row>
    <row r="1759" ht="15.75" customHeight="1">
      <c r="F1759" s="78" t="s">
        <v>113</v>
      </c>
      <c r="G1759" s="78" t="s">
        <v>3448</v>
      </c>
      <c r="H1759" s="78" t="s">
        <v>3454</v>
      </c>
      <c r="I1759" s="78" t="s">
        <v>3454</v>
      </c>
      <c r="J1759" s="78" t="s">
        <v>4830</v>
      </c>
    </row>
    <row r="1760" ht="15.75" customHeight="1">
      <c r="F1760" s="78" t="s">
        <v>113</v>
      </c>
      <c r="G1760" s="78" t="s">
        <v>3448</v>
      </c>
      <c r="H1760" s="78" t="s">
        <v>3454</v>
      </c>
      <c r="I1760" s="78" t="s">
        <v>3454</v>
      </c>
      <c r="J1760" s="78" t="s">
        <v>4831</v>
      </c>
    </row>
    <row r="1761" ht="15.75" customHeight="1">
      <c r="F1761" s="78" t="s">
        <v>113</v>
      </c>
      <c r="G1761" s="78" t="s">
        <v>3448</v>
      </c>
      <c r="H1761" s="78" t="s">
        <v>3454</v>
      </c>
      <c r="I1761" s="78" t="s">
        <v>3454</v>
      </c>
      <c r="J1761" s="78" t="s">
        <v>4832</v>
      </c>
    </row>
    <row r="1762" ht="15.75" customHeight="1">
      <c r="F1762" s="78" t="s">
        <v>113</v>
      </c>
      <c r="G1762" s="78" t="s">
        <v>3448</v>
      </c>
      <c r="H1762" s="78" t="s">
        <v>3454</v>
      </c>
      <c r="I1762" s="78" t="s">
        <v>3454</v>
      </c>
      <c r="J1762" s="78" t="s">
        <v>4833</v>
      </c>
    </row>
    <row r="1763" ht="15.75" customHeight="1">
      <c r="F1763" s="78" t="s">
        <v>113</v>
      </c>
      <c r="G1763" s="78" t="s">
        <v>3448</v>
      </c>
      <c r="H1763" s="78" t="s">
        <v>3454</v>
      </c>
      <c r="I1763" s="78" t="s">
        <v>3454</v>
      </c>
      <c r="J1763" s="78" t="s">
        <v>4834</v>
      </c>
    </row>
    <row r="1764" ht="15.75" customHeight="1">
      <c r="F1764" s="78" t="s">
        <v>113</v>
      </c>
      <c r="G1764" s="78" t="s">
        <v>3448</v>
      </c>
      <c r="H1764" s="78" t="s">
        <v>3454</v>
      </c>
      <c r="I1764" s="78" t="s">
        <v>3454</v>
      </c>
      <c r="J1764" s="78" t="s">
        <v>4835</v>
      </c>
    </row>
    <row r="1765" ht="15.75" customHeight="1">
      <c r="F1765" s="78" t="s">
        <v>113</v>
      </c>
      <c r="G1765" s="78" t="s">
        <v>3448</v>
      </c>
      <c r="H1765" s="78" t="s">
        <v>3456</v>
      </c>
      <c r="I1765" s="78" t="s">
        <v>3456</v>
      </c>
      <c r="J1765" s="78" t="s">
        <v>3456</v>
      </c>
    </row>
    <row r="1766" ht="15.75" customHeight="1">
      <c r="F1766" s="78" t="s">
        <v>113</v>
      </c>
      <c r="G1766" s="78" t="s">
        <v>3448</v>
      </c>
      <c r="H1766" s="78" t="s">
        <v>3456</v>
      </c>
      <c r="I1766" s="78" t="s">
        <v>3456</v>
      </c>
      <c r="J1766" s="78" t="s">
        <v>4836</v>
      </c>
    </row>
    <row r="1767" ht="15.75" customHeight="1">
      <c r="F1767" s="78" t="s">
        <v>113</v>
      </c>
      <c r="G1767" s="78" t="s">
        <v>3448</v>
      </c>
      <c r="H1767" s="78" t="s">
        <v>3456</v>
      </c>
      <c r="I1767" s="78" t="s">
        <v>3456</v>
      </c>
      <c r="J1767" s="78" t="s">
        <v>4837</v>
      </c>
    </row>
    <row r="1768" ht="15.75" customHeight="1">
      <c r="F1768" s="78" t="s">
        <v>113</v>
      </c>
      <c r="G1768" s="78" t="s">
        <v>3448</v>
      </c>
      <c r="H1768" s="78" t="s">
        <v>3456</v>
      </c>
      <c r="I1768" s="78" t="s">
        <v>3456</v>
      </c>
      <c r="J1768" s="78" t="s">
        <v>4838</v>
      </c>
    </row>
    <row r="1769" ht="15.75" customHeight="1">
      <c r="F1769" s="78" t="s">
        <v>113</v>
      </c>
      <c r="G1769" s="78" t="s">
        <v>3448</v>
      </c>
      <c r="H1769" s="78" t="s">
        <v>3456</v>
      </c>
      <c r="I1769" s="78" t="s">
        <v>3456</v>
      </c>
      <c r="J1769" s="78" t="s">
        <v>4839</v>
      </c>
    </row>
    <row r="1770" ht="15.75" customHeight="1">
      <c r="F1770" s="78" t="s">
        <v>113</v>
      </c>
      <c r="G1770" s="78" t="s">
        <v>3448</v>
      </c>
      <c r="H1770" s="78" t="s">
        <v>3456</v>
      </c>
      <c r="I1770" s="78" t="s">
        <v>3456</v>
      </c>
      <c r="J1770" s="78" t="s">
        <v>4840</v>
      </c>
    </row>
    <row r="1771" ht="15.75" customHeight="1">
      <c r="F1771" s="78" t="s">
        <v>113</v>
      </c>
      <c r="G1771" s="78" t="s">
        <v>3448</v>
      </c>
      <c r="H1771" s="78" t="s">
        <v>3456</v>
      </c>
      <c r="I1771" s="78" t="s">
        <v>3456</v>
      </c>
      <c r="J1771" s="78" t="s">
        <v>4841</v>
      </c>
    </row>
    <row r="1772" ht="15.75" customHeight="1">
      <c r="F1772" s="78" t="s">
        <v>113</v>
      </c>
      <c r="G1772" s="78" t="s">
        <v>3448</v>
      </c>
      <c r="H1772" s="78" t="s">
        <v>3456</v>
      </c>
      <c r="I1772" s="78" t="s">
        <v>3456</v>
      </c>
      <c r="J1772" s="78" t="s">
        <v>4842</v>
      </c>
    </row>
    <row r="1773" ht="15.75" customHeight="1">
      <c r="F1773" s="78" t="s">
        <v>113</v>
      </c>
      <c r="G1773" s="78" t="s">
        <v>3448</v>
      </c>
      <c r="H1773" s="78" t="s">
        <v>3456</v>
      </c>
      <c r="I1773" s="78" t="s">
        <v>3456</v>
      </c>
      <c r="J1773" s="78" t="s">
        <v>4843</v>
      </c>
    </row>
    <row r="1774" ht="15.75" customHeight="1">
      <c r="F1774" s="78" t="s">
        <v>113</v>
      </c>
      <c r="G1774" s="78" t="s">
        <v>3448</v>
      </c>
      <c r="H1774" s="78" t="s">
        <v>3456</v>
      </c>
      <c r="I1774" s="78" t="s">
        <v>3456</v>
      </c>
      <c r="J1774" s="78" t="s">
        <v>4844</v>
      </c>
    </row>
    <row r="1775" ht="15.75" customHeight="1">
      <c r="F1775" s="78" t="s">
        <v>113</v>
      </c>
      <c r="G1775" s="78" t="s">
        <v>3448</v>
      </c>
      <c r="H1775" s="78" t="s">
        <v>3456</v>
      </c>
      <c r="I1775" s="78" t="s">
        <v>3456</v>
      </c>
      <c r="J1775" s="78" t="s">
        <v>4845</v>
      </c>
    </row>
    <row r="1776" ht="15.75" customHeight="1">
      <c r="F1776" s="78" t="s">
        <v>113</v>
      </c>
      <c r="G1776" s="78" t="s">
        <v>3448</v>
      </c>
      <c r="H1776" s="78" t="s">
        <v>3458</v>
      </c>
      <c r="I1776" s="78" t="s">
        <v>4846</v>
      </c>
      <c r="J1776" s="78" t="s">
        <v>4847</v>
      </c>
    </row>
    <row r="1777" ht="15.75" customHeight="1">
      <c r="F1777" s="78" t="s">
        <v>113</v>
      </c>
      <c r="G1777" s="78" t="s">
        <v>3448</v>
      </c>
      <c r="H1777" s="78" t="s">
        <v>3458</v>
      </c>
      <c r="I1777" s="78" t="s">
        <v>4846</v>
      </c>
      <c r="J1777" s="78" t="s">
        <v>4848</v>
      </c>
    </row>
    <row r="1778" ht="15.75" customHeight="1">
      <c r="F1778" s="78" t="s">
        <v>113</v>
      </c>
      <c r="G1778" s="78" t="s">
        <v>3448</v>
      </c>
      <c r="H1778" s="78" t="s">
        <v>3458</v>
      </c>
      <c r="I1778" s="78" t="s">
        <v>4846</v>
      </c>
      <c r="J1778" s="78" t="s">
        <v>4849</v>
      </c>
    </row>
    <row r="1779" ht="15.75" customHeight="1">
      <c r="F1779" s="78" t="s">
        <v>113</v>
      </c>
      <c r="G1779" s="78" t="s">
        <v>3448</v>
      </c>
      <c r="H1779" s="78" t="s">
        <v>3458</v>
      </c>
      <c r="I1779" s="78" t="s">
        <v>4846</v>
      </c>
      <c r="J1779" s="78" t="s">
        <v>4850</v>
      </c>
    </row>
    <row r="1780" ht="15.75" customHeight="1">
      <c r="F1780" s="78" t="s">
        <v>113</v>
      </c>
      <c r="G1780" s="78" t="s">
        <v>3448</v>
      </c>
      <c r="H1780" s="78" t="s">
        <v>3458</v>
      </c>
      <c r="I1780" s="78" t="s">
        <v>4846</v>
      </c>
      <c r="J1780" s="78" t="s">
        <v>4851</v>
      </c>
    </row>
    <row r="1781" ht="15.75" customHeight="1">
      <c r="F1781" s="78" t="s">
        <v>113</v>
      </c>
      <c r="G1781" s="78" t="s">
        <v>3448</v>
      </c>
      <c r="H1781" s="78" t="s">
        <v>3461</v>
      </c>
      <c r="I1781" s="78" t="s">
        <v>3461</v>
      </c>
      <c r="J1781" s="78" t="s">
        <v>3461</v>
      </c>
    </row>
    <row r="1782" ht="15.75" customHeight="1">
      <c r="F1782" s="78" t="s">
        <v>113</v>
      </c>
      <c r="G1782" s="78" t="s">
        <v>3448</v>
      </c>
      <c r="H1782" s="78" t="s">
        <v>3461</v>
      </c>
      <c r="I1782" s="78" t="s">
        <v>3461</v>
      </c>
      <c r="J1782" s="78" t="s">
        <v>4694</v>
      </c>
    </row>
    <row r="1783" ht="15.75" customHeight="1">
      <c r="F1783" s="78" t="s">
        <v>113</v>
      </c>
      <c r="G1783" s="78" t="s">
        <v>3448</v>
      </c>
      <c r="H1783" s="78" t="s">
        <v>3461</v>
      </c>
      <c r="I1783" s="78" t="s">
        <v>3461</v>
      </c>
      <c r="J1783" s="78" t="s">
        <v>4852</v>
      </c>
    </row>
    <row r="1784" ht="15.75" customHeight="1">
      <c r="F1784" s="78" t="s">
        <v>113</v>
      </c>
      <c r="G1784" s="78" t="s">
        <v>3448</v>
      </c>
      <c r="H1784" s="78" t="s">
        <v>3461</v>
      </c>
      <c r="I1784" s="78" t="s">
        <v>3461</v>
      </c>
      <c r="J1784" s="78" t="s">
        <v>4853</v>
      </c>
    </row>
    <row r="1785" ht="15.75" customHeight="1">
      <c r="F1785" s="78" t="s">
        <v>113</v>
      </c>
      <c r="G1785" s="78" t="s">
        <v>3448</v>
      </c>
      <c r="H1785" s="78" t="s">
        <v>3461</v>
      </c>
      <c r="I1785" s="78" t="s">
        <v>3461</v>
      </c>
      <c r="J1785" s="78" t="s">
        <v>4854</v>
      </c>
    </row>
    <row r="1786" ht="15.75" customHeight="1">
      <c r="F1786" s="78" t="s">
        <v>113</v>
      </c>
      <c r="G1786" s="78" t="s">
        <v>3448</v>
      </c>
      <c r="H1786" s="78" t="s">
        <v>3461</v>
      </c>
      <c r="I1786" s="78" t="s">
        <v>3461</v>
      </c>
      <c r="J1786" s="78" t="s">
        <v>3235</v>
      </c>
    </row>
    <row r="1787" ht="15.75" customHeight="1">
      <c r="F1787" s="78" t="s">
        <v>113</v>
      </c>
      <c r="G1787" s="78" t="s">
        <v>3448</v>
      </c>
      <c r="H1787" s="78" t="s">
        <v>3461</v>
      </c>
      <c r="I1787" s="78" t="s">
        <v>3461</v>
      </c>
      <c r="J1787" s="78" t="s">
        <v>4855</v>
      </c>
    </row>
    <row r="1788" ht="15.75" customHeight="1">
      <c r="F1788" s="78" t="s">
        <v>113</v>
      </c>
      <c r="G1788" s="78" t="s">
        <v>3448</v>
      </c>
      <c r="H1788" s="78" t="s">
        <v>3461</v>
      </c>
      <c r="I1788" s="78" t="s">
        <v>3461</v>
      </c>
      <c r="J1788" s="78" t="s">
        <v>4856</v>
      </c>
    </row>
    <row r="1789" ht="15.75" customHeight="1">
      <c r="F1789" s="78" t="s">
        <v>113</v>
      </c>
      <c r="G1789" s="78" t="s">
        <v>3448</v>
      </c>
      <c r="H1789" s="78" t="s">
        <v>3461</v>
      </c>
      <c r="I1789" s="78" t="s">
        <v>3461</v>
      </c>
      <c r="J1789" s="78" t="s">
        <v>4857</v>
      </c>
    </row>
    <row r="1790" ht="15.75" customHeight="1">
      <c r="F1790" s="78" t="s">
        <v>113</v>
      </c>
      <c r="G1790" s="78" t="s">
        <v>3448</v>
      </c>
      <c r="H1790" s="78" t="s">
        <v>3461</v>
      </c>
      <c r="I1790" s="78" t="s">
        <v>3461</v>
      </c>
      <c r="J1790" s="78" t="s">
        <v>4858</v>
      </c>
    </row>
    <row r="1791" ht="15.75" customHeight="1">
      <c r="F1791" s="78" t="s">
        <v>113</v>
      </c>
      <c r="G1791" s="78" t="s">
        <v>3448</v>
      </c>
      <c r="H1791" s="78" t="s">
        <v>3463</v>
      </c>
      <c r="I1791" s="78" t="s">
        <v>3463</v>
      </c>
      <c r="J1791" s="78" t="s">
        <v>3463</v>
      </c>
    </row>
    <row r="1792" ht="15.75" customHeight="1">
      <c r="F1792" s="78" t="s">
        <v>113</v>
      </c>
      <c r="G1792" s="78" t="s">
        <v>3448</v>
      </c>
      <c r="H1792" s="78" t="s">
        <v>3463</v>
      </c>
      <c r="I1792" s="78" t="s">
        <v>3463</v>
      </c>
      <c r="J1792" s="78" t="s">
        <v>4859</v>
      </c>
    </row>
    <row r="1793" ht="15.75" customHeight="1">
      <c r="F1793" s="78" t="s">
        <v>113</v>
      </c>
      <c r="G1793" s="78" t="s">
        <v>3448</v>
      </c>
      <c r="H1793" s="78" t="s">
        <v>3463</v>
      </c>
      <c r="I1793" s="78" t="s">
        <v>3463</v>
      </c>
      <c r="J1793" s="78" t="s">
        <v>4860</v>
      </c>
    </row>
    <row r="1794" ht="15.75" customHeight="1">
      <c r="F1794" s="78" t="s">
        <v>113</v>
      </c>
      <c r="G1794" s="78" t="s">
        <v>3448</v>
      </c>
      <c r="H1794" s="78" t="s">
        <v>3463</v>
      </c>
      <c r="I1794" s="78" t="s">
        <v>3463</v>
      </c>
      <c r="J1794" s="78" t="s">
        <v>4861</v>
      </c>
    </row>
    <row r="1795" ht="15.75" customHeight="1">
      <c r="F1795" s="78" t="s">
        <v>113</v>
      </c>
      <c r="G1795" s="78" t="s">
        <v>3448</v>
      </c>
      <c r="H1795" s="78" t="s">
        <v>3463</v>
      </c>
      <c r="I1795" s="78" t="s">
        <v>3463</v>
      </c>
      <c r="J1795" s="78" t="s">
        <v>4862</v>
      </c>
    </row>
    <row r="1796" ht="15.75" customHeight="1">
      <c r="F1796" s="78" t="s">
        <v>113</v>
      </c>
      <c r="G1796" s="78" t="s">
        <v>3448</v>
      </c>
      <c r="H1796" s="78" t="s">
        <v>3463</v>
      </c>
      <c r="I1796" s="78" t="s">
        <v>3463</v>
      </c>
      <c r="J1796" s="78" t="s">
        <v>4863</v>
      </c>
    </row>
    <row r="1797" ht="15.75" customHeight="1">
      <c r="F1797" s="78" t="s">
        <v>113</v>
      </c>
      <c r="G1797" s="78" t="s">
        <v>3448</v>
      </c>
      <c r="H1797" s="78" t="s">
        <v>3463</v>
      </c>
      <c r="I1797" s="78" t="s">
        <v>3463</v>
      </c>
      <c r="J1797" s="78" t="s">
        <v>4864</v>
      </c>
    </row>
    <row r="1798" ht="15.75" customHeight="1">
      <c r="F1798" s="78" t="s">
        <v>113</v>
      </c>
      <c r="G1798" s="78" t="s">
        <v>3448</v>
      </c>
      <c r="H1798" s="78" t="s">
        <v>3463</v>
      </c>
      <c r="I1798" s="78" t="s">
        <v>3463</v>
      </c>
      <c r="J1798" s="78" t="s">
        <v>4865</v>
      </c>
    </row>
    <row r="1799" ht="15.75" customHeight="1">
      <c r="F1799" s="78" t="s">
        <v>113</v>
      </c>
      <c r="G1799" s="78" t="s">
        <v>3448</v>
      </c>
      <c r="H1799" s="78" t="s">
        <v>3463</v>
      </c>
      <c r="I1799" s="78" t="s">
        <v>3463</v>
      </c>
      <c r="J1799" s="78" t="s">
        <v>4866</v>
      </c>
    </row>
    <row r="1800" ht="15.75" customHeight="1">
      <c r="F1800" s="78" t="s">
        <v>113</v>
      </c>
      <c r="G1800" s="78" t="s">
        <v>3448</v>
      </c>
      <c r="H1800" s="78" t="s">
        <v>113</v>
      </c>
      <c r="I1800" s="78" t="s">
        <v>4867</v>
      </c>
      <c r="J1800" s="78" t="s">
        <v>4868</v>
      </c>
    </row>
    <row r="1801" ht="15.75" customHeight="1">
      <c r="F1801" s="78" t="s">
        <v>113</v>
      </c>
      <c r="G1801" s="78" t="s">
        <v>3448</v>
      </c>
      <c r="H1801" s="78" t="s">
        <v>113</v>
      </c>
      <c r="I1801" s="78" t="s">
        <v>4867</v>
      </c>
      <c r="J1801" s="78" t="s">
        <v>4869</v>
      </c>
    </row>
    <row r="1802" ht="15.75" customHeight="1">
      <c r="F1802" s="78" t="s">
        <v>113</v>
      </c>
      <c r="G1802" s="78" t="s">
        <v>3448</v>
      </c>
      <c r="H1802" s="78" t="s">
        <v>113</v>
      </c>
      <c r="I1802" s="78" t="s">
        <v>4867</v>
      </c>
      <c r="J1802" s="78" t="s">
        <v>4870</v>
      </c>
    </row>
    <row r="1803" ht="15.75" customHeight="1">
      <c r="F1803" s="78" t="s">
        <v>113</v>
      </c>
      <c r="G1803" s="78" t="s">
        <v>3448</v>
      </c>
      <c r="H1803" s="78" t="s">
        <v>113</v>
      </c>
      <c r="I1803" s="78" t="s">
        <v>4867</v>
      </c>
      <c r="J1803" s="78" t="s">
        <v>4871</v>
      </c>
    </row>
    <row r="1804" ht="15.75" customHeight="1">
      <c r="F1804" s="78" t="s">
        <v>113</v>
      </c>
      <c r="G1804" s="78" t="s">
        <v>3448</v>
      </c>
      <c r="H1804" s="78" t="s">
        <v>113</v>
      </c>
      <c r="I1804" s="78" t="s">
        <v>4867</v>
      </c>
      <c r="J1804" s="78" t="s">
        <v>4872</v>
      </c>
    </row>
    <row r="1805" ht="15.75" customHeight="1">
      <c r="F1805" s="78" t="s">
        <v>113</v>
      </c>
      <c r="G1805" s="78" t="s">
        <v>3448</v>
      </c>
      <c r="H1805" s="78" t="s">
        <v>113</v>
      </c>
      <c r="I1805" s="78" t="s">
        <v>4867</v>
      </c>
      <c r="J1805" s="78" t="s">
        <v>3594</v>
      </c>
    </row>
    <row r="1806" ht="15.75" customHeight="1">
      <c r="F1806" s="78" t="s">
        <v>113</v>
      </c>
      <c r="G1806" s="78" t="s">
        <v>3448</v>
      </c>
      <c r="H1806" s="78" t="s">
        <v>113</v>
      </c>
      <c r="I1806" s="78" t="s">
        <v>4867</v>
      </c>
      <c r="J1806" s="78" t="s">
        <v>4873</v>
      </c>
    </row>
    <row r="1807" ht="15.75" customHeight="1">
      <c r="F1807" s="78" t="s">
        <v>113</v>
      </c>
      <c r="G1807" s="78" t="s">
        <v>3448</v>
      </c>
      <c r="H1807" s="78" t="s">
        <v>113</v>
      </c>
      <c r="I1807" s="78" t="s">
        <v>4867</v>
      </c>
      <c r="J1807" s="78" t="s">
        <v>4874</v>
      </c>
    </row>
    <row r="1808" ht="15.75" customHeight="1">
      <c r="F1808" s="78" t="s">
        <v>113</v>
      </c>
      <c r="G1808" s="78" t="s">
        <v>3448</v>
      </c>
      <c r="H1808" s="78" t="s">
        <v>113</v>
      </c>
      <c r="I1808" s="78" t="s">
        <v>4867</v>
      </c>
      <c r="J1808" s="78" t="s">
        <v>4875</v>
      </c>
    </row>
    <row r="1809" ht="15.75" customHeight="1">
      <c r="F1809" s="78" t="s">
        <v>113</v>
      </c>
      <c r="G1809" s="78" t="s">
        <v>3448</v>
      </c>
      <c r="H1809" s="78" t="s">
        <v>113</v>
      </c>
      <c r="I1809" s="78" t="s">
        <v>4867</v>
      </c>
      <c r="J1809" s="78" t="s">
        <v>4876</v>
      </c>
    </row>
    <row r="1810" ht="15.75" customHeight="1">
      <c r="F1810" s="78" t="s">
        <v>113</v>
      </c>
      <c r="G1810" s="78" t="s">
        <v>3448</v>
      </c>
      <c r="H1810" s="78" t="s">
        <v>113</v>
      </c>
      <c r="I1810" s="78" t="s">
        <v>4867</v>
      </c>
      <c r="J1810" s="78" t="s">
        <v>4877</v>
      </c>
    </row>
    <row r="1811" ht="15.75" customHeight="1">
      <c r="F1811" s="78" t="s">
        <v>113</v>
      </c>
      <c r="G1811" s="78" t="s">
        <v>3448</v>
      </c>
      <c r="H1811" s="78" t="s">
        <v>113</v>
      </c>
      <c r="I1811" s="78" t="s">
        <v>4867</v>
      </c>
      <c r="J1811" s="78" t="s">
        <v>3604</v>
      </c>
    </row>
    <row r="1812" ht="15.75" customHeight="1">
      <c r="F1812" s="78" t="s">
        <v>113</v>
      </c>
      <c r="G1812" s="78" t="s">
        <v>3448</v>
      </c>
      <c r="H1812" s="78" t="s">
        <v>113</v>
      </c>
      <c r="I1812" s="78" t="s">
        <v>4867</v>
      </c>
      <c r="J1812" s="78" t="s">
        <v>4878</v>
      </c>
    </row>
    <row r="1813" ht="15.75" customHeight="1">
      <c r="F1813" s="78" t="s">
        <v>113</v>
      </c>
      <c r="G1813" s="78" t="s">
        <v>3448</v>
      </c>
      <c r="H1813" s="78" t="s">
        <v>113</v>
      </c>
      <c r="I1813" s="78" t="s">
        <v>4867</v>
      </c>
      <c r="J1813" s="78" t="s">
        <v>4879</v>
      </c>
    </row>
    <row r="1814" ht="15.75" customHeight="1">
      <c r="F1814" s="78" t="s">
        <v>113</v>
      </c>
      <c r="G1814" s="78" t="s">
        <v>3448</v>
      </c>
      <c r="H1814" s="78" t="s">
        <v>3466</v>
      </c>
      <c r="I1814" s="78" t="s">
        <v>3466</v>
      </c>
      <c r="J1814" s="78" t="s">
        <v>3466</v>
      </c>
    </row>
    <row r="1815" ht="15.75" customHeight="1">
      <c r="F1815" s="78" t="s">
        <v>113</v>
      </c>
      <c r="G1815" s="78" t="s">
        <v>3448</v>
      </c>
      <c r="H1815" s="78" t="s">
        <v>3466</v>
      </c>
      <c r="I1815" s="78" t="s">
        <v>3466</v>
      </c>
      <c r="J1815" s="78" t="s">
        <v>4880</v>
      </c>
    </row>
    <row r="1816" ht="15.75" customHeight="1">
      <c r="F1816" s="78" t="s">
        <v>113</v>
      </c>
      <c r="G1816" s="78" t="s">
        <v>3448</v>
      </c>
      <c r="H1816" s="78" t="s">
        <v>3466</v>
      </c>
      <c r="I1816" s="78" t="s">
        <v>3466</v>
      </c>
      <c r="J1816" s="78" t="s">
        <v>4881</v>
      </c>
    </row>
    <row r="1817" ht="15.75" customHeight="1">
      <c r="F1817" s="78" t="s">
        <v>113</v>
      </c>
      <c r="G1817" s="78" t="s">
        <v>3448</v>
      </c>
      <c r="H1817" s="78" t="s">
        <v>3466</v>
      </c>
      <c r="I1817" s="78" t="s">
        <v>3466</v>
      </c>
      <c r="J1817" s="78" t="s">
        <v>4882</v>
      </c>
    </row>
    <row r="1818" ht="15.75" customHeight="1">
      <c r="F1818" s="78" t="s">
        <v>113</v>
      </c>
      <c r="G1818" s="78" t="s">
        <v>3448</v>
      </c>
      <c r="H1818" s="78" t="s">
        <v>3466</v>
      </c>
      <c r="I1818" s="78" t="s">
        <v>3466</v>
      </c>
      <c r="J1818" s="78" t="s">
        <v>4883</v>
      </c>
    </row>
    <row r="1819" ht="15.75" customHeight="1">
      <c r="F1819" s="78" t="s">
        <v>145</v>
      </c>
      <c r="G1819" s="78" t="s">
        <v>145</v>
      </c>
      <c r="H1819" s="78" t="s">
        <v>145</v>
      </c>
      <c r="I1819" s="78" t="s">
        <v>4884</v>
      </c>
      <c r="J1819" s="78" t="s">
        <v>145</v>
      </c>
    </row>
    <row r="1820" ht="15.75" customHeight="1">
      <c r="F1820" s="78" t="s">
        <v>145</v>
      </c>
      <c r="G1820" s="78" t="s">
        <v>145</v>
      </c>
      <c r="H1820" s="78" t="s">
        <v>145</v>
      </c>
      <c r="I1820" s="78" t="s">
        <v>4884</v>
      </c>
      <c r="J1820" s="78" t="s">
        <v>4885</v>
      </c>
    </row>
    <row r="1821" ht="15.75" customHeight="1">
      <c r="F1821" s="78" t="s">
        <v>145</v>
      </c>
      <c r="G1821" s="78" t="s">
        <v>145</v>
      </c>
      <c r="H1821" s="78" t="s">
        <v>145</v>
      </c>
      <c r="I1821" s="78" t="s">
        <v>4884</v>
      </c>
      <c r="J1821" s="78" t="s">
        <v>4886</v>
      </c>
    </row>
    <row r="1822" ht="15.75" customHeight="1">
      <c r="F1822" s="78" t="s">
        <v>145</v>
      </c>
      <c r="G1822" s="78" t="s">
        <v>145</v>
      </c>
      <c r="H1822" s="78" t="s">
        <v>145</v>
      </c>
      <c r="I1822" s="78" t="s">
        <v>4884</v>
      </c>
      <c r="J1822" s="78" t="s">
        <v>4887</v>
      </c>
    </row>
    <row r="1823" ht="15.75" customHeight="1">
      <c r="F1823" s="78" t="s">
        <v>145</v>
      </c>
      <c r="G1823" s="78" t="s">
        <v>145</v>
      </c>
      <c r="H1823" s="78" t="s">
        <v>145</v>
      </c>
      <c r="I1823" s="78" t="s">
        <v>4884</v>
      </c>
      <c r="J1823" s="78" t="s">
        <v>4888</v>
      </c>
    </row>
    <row r="1824" ht="15.75" customHeight="1">
      <c r="F1824" s="78" t="s">
        <v>145</v>
      </c>
      <c r="G1824" s="78" t="s">
        <v>145</v>
      </c>
      <c r="H1824" s="78" t="s">
        <v>145</v>
      </c>
      <c r="I1824" s="78" t="s">
        <v>4884</v>
      </c>
      <c r="J1824" s="78" t="s">
        <v>4889</v>
      </c>
    </row>
    <row r="1825" ht="15.75" customHeight="1">
      <c r="F1825" s="78" t="s">
        <v>145</v>
      </c>
      <c r="G1825" s="78" t="s">
        <v>145</v>
      </c>
      <c r="H1825" s="78" t="s">
        <v>145</v>
      </c>
      <c r="I1825" s="78" t="s">
        <v>4884</v>
      </c>
      <c r="J1825" s="78" t="s">
        <v>4890</v>
      </c>
    </row>
    <row r="1826" ht="15.75" customHeight="1">
      <c r="F1826" s="78" t="s">
        <v>145</v>
      </c>
      <c r="G1826" s="78" t="s">
        <v>145</v>
      </c>
      <c r="H1826" s="78" t="s">
        <v>145</v>
      </c>
      <c r="I1826" s="78" t="s">
        <v>4884</v>
      </c>
      <c r="J1826" s="78" t="s">
        <v>4043</v>
      </c>
    </row>
    <row r="1827" ht="15.75" customHeight="1">
      <c r="F1827" s="78" t="s">
        <v>145</v>
      </c>
      <c r="G1827" s="78" t="s">
        <v>145</v>
      </c>
      <c r="H1827" s="78" t="s">
        <v>145</v>
      </c>
      <c r="I1827" s="78" t="s">
        <v>4884</v>
      </c>
      <c r="J1827" s="78" t="s">
        <v>4891</v>
      </c>
    </row>
    <row r="1828" ht="15.75" customHeight="1">
      <c r="F1828" s="78" t="s">
        <v>145</v>
      </c>
      <c r="G1828" s="78" t="s">
        <v>145</v>
      </c>
      <c r="H1828" s="78" t="s">
        <v>145</v>
      </c>
      <c r="I1828" s="78" t="s">
        <v>4884</v>
      </c>
      <c r="J1828" s="78" t="s">
        <v>4892</v>
      </c>
    </row>
    <row r="1829" ht="15.75" customHeight="1">
      <c r="F1829" s="78" t="s">
        <v>145</v>
      </c>
      <c r="G1829" s="78" t="s">
        <v>145</v>
      </c>
      <c r="H1829" s="78" t="s">
        <v>145</v>
      </c>
      <c r="I1829" s="78" t="s">
        <v>4884</v>
      </c>
      <c r="J1829" s="78" t="s">
        <v>4893</v>
      </c>
    </row>
    <row r="1830" ht="15.75" customHeight="1">
      <c r="F1830" s="78" t="s">
        <v>145</v>
      </c>
      <c r="G1830" s="78" t="s">
        <v>145</v>
      </c>
      <c r="H1830" s="78" t="s">
        <v>3469</v>
      </c>
      <c r="I1830" s="78" t="s">
        <v>3469</v>
      </c>
      <c r="J1830" s="78" t="s">
        <v>3469</v>
      </c>
    </row>
    <row r="1831" ht="15.75" customHeight="1">
      <c r="F1831" s="78" t="s">
        <v>145</v>
      </c>
      <c r="G1831" s="78" t="s">
        <v>145</v>
      </c>
      <c r="H1831" s="78" t="s">
        <v>3469</v>
      </c>
      <c r="I1831" s="78" t="s">
        <v>3469</v>
      </c>
      <c r="J1831" s="78" t="s">
        <v>4894</v>
      </c>
    </row>
    <row r="1832" ht="15.75" customHeight="1">
      <c r="F1832" s="78" t="s">
        <v>145</v>
      </c>
      <c r="G1832" s="78" t="s">
        <v>145</v>
      </c>
      <c r="H1832" s="78" t="s">
        <v>3469</v>
      </c>
      <c r="I1832" s="78" t="s">
        <v>3469</v>
      </c>
      <c r="J1832" s="78" t="s">
        <v>4895</v>
      </c>
    </row>
    <row r="1833" ht="15.75" customHeight="1">
      <c r="F1833" s="78" t="s">
        <v>145</v>
      </c>
      <c r="G1833" s="78" t="s">
        <v>145</v>
      </c>
      <c r="H1833" s="78" t="s">
        <v>3469</v>
      </c>
      <c r="I1833" s="78" t="s">
        <v>3469</v>
      </c>
      <c r="J1833" s="78" t="s">
        <v>4896</v>
      </c>
    </row>
    <row r="1834" ht="15.75" customHeight="1">
      <c r="F1834" s="78" t="s">
        <v>145</v>
      </c>
      <c r="G1834" s="78" t="s">
        <v>145</v>
      </c>
      <c r="H1834" s="78" t="s">
        <v>3469</v>
      </c>
      <c r="I1834" s="78" t="s">
        <v>3469</v>
      </c>
      <c r="J1834" s="78" t="s">
        <v>4897</v>
      </c>
    </row>
    <row r="1835" ht="15.75" customHeight="1">
      <c r="F1835" s="78" t="s">
        <v>145</v>
      </c>
      <c r="G1835" s="78" t="s">
        <v>145</v>
      </c>
      <c r="H1835" s="78" t="s">
        <v>3469</v>
      </c>
      <c r="I1835" s="78" t="s">
        <v>3469</v>
      </c>
      <c r="J1835" s="78" t="s">
        <v>4898</v>
      </c>
    </row>
    <row r="1836" ht="15.75" customHeight="1">
      <c r="F1836" s="78" t="s">
        <v>145</v>
      </c>
      <c r="G1836" s="78" t="s">
        <v>145</v>
      </c>
      <c r="H1836" s="78" t="s">
        <v>3471</v>
      </c>
      <c r="I1836" s="78" t="s">
        <v>4899</v>
      </c>
      <c r="J1836" s="78" t="s">
        <v>4900</v>
      </c>
    </row>
    <row r="1837" ht="15.75" customHeight="1">
      <c r="F1837" s="78" t="s">
        <v>145</v>
      </c>
      <c r="G1837" s="78" t="s">
        <v>145</v>
      </c>
      <c r="H1837" s="78" t="s">
        <v>3471</v>
      </c>
      <c r="I1837" s="78" t="s">
        <v>4899</v>
      </c>
      <c r="J1837" s="78" t="s">
        <v>4901</v>
      </c>
    </row>
    <row r="1838" ht="15.75" customHeight="1">
      <c r="F1838" s="78" t="s">
        <v>145</v>
      </c>
      <c r="G1838" s="78" t="s">
        <v>145</v>
      </c>
      <c r="H1838" s="78" t="s">
        <v>3471</v>
      </c>
      <c r="I1838" s="78" t="s">
        <v>4899</v>
      </c>
      <c r="J1838" s="78" t="s">
        <v>4902</v>
      </c>
    </row>
    <row r="1839" ht="15.75" customHeight="1">
      <c r="F1839" s="78" t="s">
        <v>145</v>
      </c>
      <c r="G1839" s="78" t="s">
        <v>145</v>
      </c>
      <c r="H1839" s="78" t="s">
        <v>3473</v>
      </c>
      <c r="I1839" s="78" t="s">
        <v>3473</v>
      </c>
      <c r="J1839" s="78" t="s">
        <v>3473</v>
      </c>
    </row>
    <row r="1840" ht="15.75" customHeight="1">
      <c r="F1840" s="78" t="s">
        <v>145</v>
      </c>
      <c r="G1840" s="78" t="s">
        <v>145</v>
      </c>
      <c r="H1840" s="78" t="s">
        <v>3473</v>
      </c>
      <c r="I1840" s="78" t="s">
        <v>3473</v>
      </c>
      <c r="J1840" s="78" t="s">
        <v>4903</v>
      </c>
    </row>
    <row r="1841" ht="15.75" customHeight="1">
      <c r="F1841" s="78" t="s">
        <v>145</v>
      </c>
      <c r="G1841" s="78" t="s">
        <v>145</v>
      </c>
      <c r="H1841" s="78" t="s">
        <v>3473</v>
      </c>
      <c r="I1841" s="78" t="s">
        <v>3473</v>
      </c>
      <c r="J1841" s="78" t="s">
        <v>4904</v>
      </c>
    </row>
    <row r="1842" ht="15.75" customHeight="1">
      <c r="F1842" s="78" t="s">
        <v>145</v>
      </c>
      <c r="G1842" s="78" t="s">
        <v>145</v>
      </c>
      <c r="H1842" s="78" t="s">
        <v>3473</v>
      </c>
      <c r="I1842" s="78" t="s">
        <v>3473</v>
      </c>
      <c r="J1842" s="78" t="s">
        <v>4905</v>
      </c>
    </row>
    <row r="1843" ht="15.75" customHeight="1">
      <c r="F1843" s="78" t="s">
        <v>145</v>
      </c>
      <c r="G1843" s="78" t="s">
        <v>145</v>
      </c>
      <c r="H1843" s="78" t="s">
        <v>3473</v>
      </c>
      <c r="I1843" s="78" t="s">
        <v>3473</v>
      </c>
      <c r="J1843" s="78" t="s">
        <v>4906</v>
      </c>
    </row>
    <row r="1844" ht="15.75" customHeight="1">
      <c r="F1844" s="78" t="s">
        <v>145</v>
      </c>
      <c r="G1844" s="78" t="s">
        <v>145</v>
      </c>
      <c r="H1844" s="78" t="s">
        <v>3473</v>
      </c>
      <c r="I1844" s="78" t="s">
        <v>3473</v>
      </c>
      <c r="J1844" s="78" t="s">
        <v>4907</v>
      </c>
    </row>
    <row r="1845" ht="15.75" customHeight="1">
      <c r="F1845" s="78" t="s">
        <v>145</v>
      </c>
      <c r="G1845" s="78" t="s">
        <v>145</v>
      </c>
      <c r="H1845" s="78" t="s">
        <v>3473</v>
      </c>
      <c r="I1845" s="78" t="s">
        <v>3473</v>
      </c>
      <c r="J1845" s="78" t="s">
        <v>4908</v>
      </c>
    </row>
    <row r="1846" ht="15.75" customHeight="1">
      <c r="F1846" s="78" t="s">
        <v>145</v>
      </c>
      <c r="G1846" s="78" t="s">
        <v>145</v>
      </c>
      <c r="H1846" s="78" t="s">
        <v>3473</v>
      </c>
      <c r="I1846" s="78" t="s">
        <v>3473</v>
      </c>
      <c r="J1846" s="78" t="s">
        <v>4909</v>
      </c>
    </row>
    <row r="1847" ht="15.75" customHeight="1">
      <c r="F1847" s="78" t="s">
        <v>172</v>
      </c>
      <c r="G1847" s="78" t="s">
        <v>172</v>
      </c>
      <c r="H1847" s="78" t="s">
        <v>172</v>
      </c>
      <c r="I1847" s="78" t="s">
        <v>4910</v>
      </c>
      <c r="J1847" s="78" t="s">
        <v>172</v>
      </c>
    </row>
    <row r="1848" ht="15.75" customHeight="1">
      <c r="F1848" s="78" t="s">
        <v>172</v>
      </c>
      <c r="G1848" s="78" t="s">
        <v>172</v>
      </c>
      <c r="H1848" s="78" t="s">
        <v>172</v>
      </c>
      <c r="I1848" s="78" t="s">
        <v>4910</v>
      </c>
      <c r="J1848" s="78" t="s">
        <v>4911</v>
      </c>
    </row>
    <row r="1849" ht="15.75" customHeight="1">
      <c r="F1849" s="78" t="s">
        <v>172</v>
      </c>
      <c r="G1849" s="78" t="s">
        <v>172</v>
      </c>
      <c r="H1849" s="78" t="s">
        <v>172</v>
      </c>
      <c r="I1849" s="78" t="s">
        <v>4910</v>
      </c>
      <c r="J1849" s="78" t="s">
        <v>4912</v>
      </c>
    </row>
    <row r="1850" ht="15.75" customHeight="1">
      <c r="F1850" s="78" t="s">
        <v>172</v>
      </c>
      <c r="G1850" s="78" t="s">
        <v>172</v>
      </c>
      <c r="H1850" s="78" t="s">
        <v>172</v>
      </c>
      <c r="I1850" s="78" t="s">
        <v>4910</v>
      </c>
      <c r="J1850" s="78" t="s">
        <v>4913</v>
      </c>
    </row>
    <row r="1851" ht="15.75" customHeight="1">
      <c r="F1851" s="78" t="s">
        <v>172</v>
      </c>
      <c r="G1851" s="78" t="s">
        <v>172</v>
      </c>
      <c r="H1851" s="78" t="s">
        <v>172</v>
      </c>
      <c r="I1851" s="78" t="s">
        <v>4910</v>
      </c>
      <c r="J1851" s="78" t="s">
        <v>4914</v>
      </c>
    </row>
    <row r="1852" ht="15.75" customHeight="1">
      <c r="F1852" s="78" t="s">
        <v>172</v>
      </c>
      <c r="G1852" s="78" t="s">
        <v>172</v>
      </c>
      <c r="H1852" s="78" t="s">
        <v>172</v>
      </c>
      <c r="I1852" s="78" t="s">
        <v>4910</v>
      </c>
      <c r="J1852" s="78" t="s">
        <v>4915</v>
      </c>
    </row>
    <row r="1853" ht="15.75" customHeight="1">
      <c r="F1853" s="78" t="s">
        <v>172</v>
      </c>
      <c r="G1853" s="78" t="s">
        <v>172</v>
      </c>
      <c r="H1853" s="78" t="s">
        <v>3475</v>
      </c>
      <c r="I1853" s="78" t="s">
        <v>4916</v>
      </c>
      <c r="J1853" s="78" t="s">
        <v>4917</v>
      </c>
    </row>
    <row r="1854" ht="15.75" customHeight="1">
      <c r="F1854" s="78" t="s">
        <v>172</v>
      </c>
      <c r="G1854" s="78" t="s">
        <v>172</v>
      </c>
      <c r="H1854" s="78" t="s">
        <v>3475</v>
      </c>
      <c r="I1854" s="78" t="s">
        <v>4916</v>
      </c>
      <c r="J1854" s="78" t="s">
        <v>4918</v>
      </c>
    </row>
    <row r="1855" ht="15.75" customHeight="1">
      <c r="F1855" s="78" t="s">
        <v>172</v>
      </c>
      <c r="G1855" s="78" t="s">
        <v>172</v>
      </c>
      <c r="H1855" s="78" t="s">
        <v>3475</v>
      </c>
      <c r="I1855" s="78" t="s">
        <v>4916</v>
      </c>
      <c r="J1855" s="78" t="s">
        <v>4919</v>
      </c>
    </row>
    <row r="1856" ht="15.75" customHeight="1">
      <c r="F1856" s="78" t="s">
        <v>172</v>
      </c>
      <c r="G1856" s="78" t="s">
        <v>172</v>
      </c>
      <c r="H1856" s="78" t="s">
        <v>3477</v>
      </c>
      <c r="I1856" s="78" t="s">
        <v>3477</v>
      </c>
      <c r="J1856" s="78" t="s">
        <v>3477</v>
      </c>
    </row>
    <row r="1857" ht="15.75" customHeight="1">
      <c r="F1857" s="78" t="s">
        <v>172</v>
      </c>
      <c r="G1857" s="78" t="s">
        <v>172</v>
      </c>
      <c r="H1857" s="78" t="s">
        <v>3477</v>
      </c>
      <c r="I1857" s="78" t="s">
        <v>3477</v>
      </c>
      <c r="J1857" s="78" t="s">
        <v>4920</v>
      </c>
    </row>
    <row r="1858" ht="15.75" customHeight="1">
      <c r="F1858" s="78" t="s">
        <v>172</v>
      </c>
      <c r="G1858" s="78" t="s">
        <v>172</v>
      </c>
      <c r="H1858" s="78" t="s">
        <v>3477</v>
      </c>
      <c r="I1858" s="78" t="s">
        <v>3477</v>
      </c>
      <c r="J1858" s="78" t="s">
        <v>4921</v>
      </c>
    </row>
    <row r="1859" ht="15.75" customHeight="1">
      <c r="F1859" s="78" t="s">
        <v>172</v>
      </c>
      <c r="G1859" s="78" t="s">
        <v>172</v>
      </c>
      <c r="H1859" s="78" t="s">
        <v>3477</v>
      </c>
      <c r="I1859" s="78" t="s">
        <v>3477</v>
      </c>
      <c r="J1859" s="78" t="s">
        <v>4922</v>
      </c>
    </row>
    <row r="1860" ht="15.75" customHeight="1">
      <c r="F1860" s="78" t="s">
        <v>157</v>
      </c>
      <c r="G1860" s="78" t="s">
        <v>157</v>
      </c>
      <c r="H1860" s="78" t="s">
        <v>3479</v>
      </c>
      <c r="I1860" s="78" t="s">
        <v>4923</v>
      </c>
      <c r="J1860" s="78" t="s">
        <v>4924</v>
      </c>
    </row>
    <row r="1861" ht="15.75" customHeight="1">
      <c r="F1861" s="78" t="s">
        <v>157</v>
      </c>
      <c r="G1861" s="78" t="s">
        <v>157</v>
      </c>
      <c r="H1861" s="78" t="s">
        <v>3479</v>
      </c>
      <c r="I1861" s="78" t="s">
        <v>4923</v>
      </c>
      <c r="J1861" s="78" t="s">
        <v>4925</v>
      </c>
    </row>
    <row r="1862" ht="15.75" customHeight="1">
      <c r="F1862" s="78" t="s">
        <v>157</v>
      </c>
      <c r="G1862" s="78" t="s">
        <v>157</v>
      </c>
      <c r="H1862" s="78" t="s">
        <v>3479</v>
      </c>
      <c r="I1862" s="78" t="s">
        <v>4923</v>
      </c>
      <c r="J1862" s="78" t="s">
        <v>4926</v>
      </c>
    </row>
    <row r="1863" ht="15.75" customHeight="1">
      <c r="F1863" s="78" t="s">
        <v>157</v>
      </c>
      <c r="G1863" s="78" t="s">
        <v>157</v>
      </c>
      <c r="H1863" s="78" t="s">
        <v>3479</v>
      </c>
      <c r="I1863" s="78" t="s">
        <v>4923</v>
      </c>
      <c r="J1863" s="78" t="s">
        <v>4927</v>
      </c>
    </row>
    <row r="1864" ht="15.75" customHeight="1">
      <c r="F1864" s="78" t="s">
        <v>157</v>
      </c>
      <c r="G1864" s="78" t="s">
        <v>157</v>
      </c>
      <c r="H1864" s="78" t="s">
        <v>3479</v>
      </c>
      <c r="I1864" s="78" t="s">
        <v>4923</v>
      </c>
      <c r="J1864" s="78" t="s">
        <v>4928</v>
      </c>
    </row>
    <row r="1865" ht="15.75" customHeight="1">
      <c r="F1865" s="78" t="s">
        <v>157</v>
      </c>
      <c r="G1865" s="78" t="s">
        <v>157</v>
      </c>
      <c r="H1865" s="78" t="s">
        <v>3479</v>
      </c>
      <c r="I1865" s="78" t="s">
        <v>4923</v>
      </c>
      <c r="J1865" s="78" t="s">
        <v>4929</v>
      </c>
    </row>
    <row r="1866" ht="15.75" customHeight="1">
      <c r="F1866" s="78" t="s">
        <v>157</v>
      </c>
      <c r="G1866" s="78" t="s">
        <v>157</v>
      </c>
      <c r="H1866" s="78" t="s">
        <v>3479</v>
      </c>
      <c r="I1866" s="78" t="s">
        <v>4923</v>
      </c>
      <c r="J1866" s="78" t="s">
        <v>4930</v>
      </c>
    </row>
    <row r="1867" ht="15.75" customHeight="1">
      <c r="F1867" s="78" t="s">
        <v>157</v>
      </c>
      <c r="G1867" s="78" t="s">
        <v>157</v>
      </c>
      <c r="H1867" s="78" t="s">
        <v>3481</v>
      </c>
      <c r="I1867" s="78" t="s">
        <v>3481</v>
      </c>
      <c r="J1867" s="78" t="s">
        <v>4931</v>
      </c>
    </row>
    <row r="1868" ht="15.75" customHeight="1">
      <c r="F1868" s="78" t="s">
        <v>157</v>
      </c>
      <c r="G1868" s="78" t="s">
        <v>157</v>
      </c>
      <c r="H1868" s="78" t="s">
        <v>3481</v>
      </c>
      <c r="I1868" s="78" t="s">
        <v>3481</v>
      </c>
      <c r="J1868" s="78" t="s">
        <v>4932</v>
      </c>
    </row>
    <row r="1869" ht="15.75" customHeight="1">
      <c r="F1869" s="78" t="s">
        <v>157</v>
      </c>
      <c r="G1869" s="78" t="s">
        <v>157</v>
      </c>
      <c r="H1869" s="78" t="s">
        <v>3481</v>
      </c>
      <c r="I1869" s="78" t="s">
        <v>3481</v>
      </c>
      <c r="J1869" s="78" t="s">
        <v>4933</v>
      </c>
    </row>
    <row r="1870" ht="15.75" customHeight="1">
      <c r="F1870" s="78" t="s">
        <v>157</v>
      </c>
      <c r="G1870" s="78" t="s">
        <v>157</v>
      </c>
      <c r="H1870" s="78" t="s">
        <v>3481</v>
      </c>
      <c r="I1870" s="78" t="s">
        <v>3481</v>
      </c>
      <c r="J1870" s="78" t="s">
        <v>4934</v>
      </c>
    </row>
    <row r="1871" ht="15.75" customHeight="1">
      <c r="F1871" s="78" t="s">
        <v>157</v>
      </c>
      <c r="G1871" s="78" t="s">
        <v>157</v>
      </c>
      <c r="H1871" s="78" t="s">
        <v>3483</v>
      </c>
      <c r="I1871" s="78" t="s">
        <v>4935</v>
      </c>
      <c r="J1871" s="78" t="s">
        <v>3483</v>
      </c>
    </row>
    <row r="1872" ht="15.75" customHeight="1">
      <c r="F1872" s="78" t="s">
        <v>157</v>
      </c>
      <c r="G1872" s="78" t="s">
        <v>157</v>
      </c>
      <c r="H1872" s="78" t="s">
        <v>3483</v>
      </c>
      <c r="I1872" s="78" t="s">
        <v>4935</v>
      </c>
      <c r="J1872" s="78" t="s">
        <v>4936</v>
      </c>
    </row>
    <row r="1873" ht="15.75" customHeight="1">
      <c r="F1873" s="78" t="s">
        <v>157</v>
      </c>
      <c r="G1873" s="78" t="s">
        <v>157</v>
      </c>
      <c r="H1873" s="78" t="s">
        <v>3483</v>
      </c>
      <c r="I1873" s="78" t="s">
        <v>4935</v>
      </c>
      <c r="J1873" s="78" t="s">
        <v>4937</v>
      </c>
    </row>
    <row r="1874" ht="15.75" customHeight="1">
      <c r="F1874" s="78" t="s">
        <v>157</v>
      </c>
      <c r="G1874" s="78" t="s">
        <v>157</v>
      </c>
      <c r="H1874" s="78" t="s">
        <v>3483</v>
      </c>
      <c r="I1874" s="78" t="s">
        <v>4935</v>
      </c>
      <c r="J1874" s="78" t="s">
        <v>4938</v>
      </c>
    </row>
    <row r="1875" ht="15.75" customHeight="1">
      <c r="F1875" s="78" t="s">
        <v>157</v>
      </c>
      <c r="G1875" s="78" t="s">
        <v>157</v>
      </c>
      <c r="H1875" s="78" t="s">
        <v>3483</v>
      </c>
      <c r="I1875" s="78" t="s">
        <v>4935</v>
      </c>
      <c r="J1875" s="78" t="s">
        <v>4939</v>
      </c>
    </row>
    <row r="1876" ht="15.75" customHeight="1">
      <c r="F1876" s="78" t="s">
        <v>157</v>
      </c>
      <c r="G1876" s="78" t="s">
        <v>157</v>
      </c>
      <c r="H1876" s="78" t="s">
        <v>3485</v>
      </c>
      <c r="I1876" s="78" t="s">
        <v>3485</v>
      </c>
      <c r="J1876" s="78" t="s">
        <v>3485</v>
      </c>
    </row>
  </sheetData>
  <autoFilter ref="$F$1:$J$1876"/>
  <dataValidations>
    <dataValidation type="list" allowBlank="1" showErrorMessage="1" sqref="L58">
      <formula1>INDIRECT(VLOOKUP($A$11,$B$2:$C$198,2,FALSE))</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2017-09-15T22:04:14Z</dcterms:created>
  <dc:creator>Christian Michael Beraún Chamorro</dc:creator>
</cp:coreProperties>
</file>